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Ноябр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J12" i="1"/>
  <c r="I12" i="1"/>
  <c r="H12" i="1"/>
  <c r="G12" i="1"/>
</calcChain>
</file>

<file path=xl/sharedStrings.xml><?xml version="1.0" encoding="utf-8"?>
<sst xmlns="http://schemas.openxmlformats.org/spreadsheetml/2006/main" count="43" uniqueCount="37">
  <si>
    <t>Школа</t>
  </si>
  <si>
    <t>МБОУ СОШ №4 г.Гусиноозерска имени Героя социалистического труда Г.Д.Тучинова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</si>
  <si>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</si>
  <si>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</si>
  <si>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</si>
  <si>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</si>
  <si>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</si>
  <si>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</si>
  <si>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</si>
  <si>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</si>
  <si>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</si>
  <si>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</si>
  <si>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</si>
  <si>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</si>
  <si>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</si>
  <si>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</si>
  <si>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</si>
  <si>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</si>
  <si>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</si>
  <si>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</si>
  <si>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</si>
  <si>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</si>
  <si>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</si>
  <si>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</si>
  <si>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</si>
  <si>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</si>
  <si>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60/10</t>
  </si>
  <si>
    <t>хлеб черн.</t>
  </si>
  <si>
    <t>3</t>
  </si>
  <si>
    <t>Плов с говядиной</t>
  </si>
  <si>
    <t>90/150</t>
  </si>
  <si>
    <t>Чай с сахаром</t>
  </si>
  <si>
    <t>200/15</t>
  </si>
  <si>
    <t>Хлеб с малом сливочным</t>
  </si>
  <si>
    <t>Кукуруза консервированная отварная</t>
  </si>
  <si>
    <t>Суп -лапша домашняя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</si>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</sst>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1" t="s">
        <v>28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33">
        <v>265</v>
      </c>
      <c r="D4" s="33" t="s">
        <v>29</v>
      </c>
      <c r="E4" s="33" t="s">
        <v>30</v>
      </c>
      <c r="F4" s="7"/>
      <c r="G4" s="33">
        <v>322</v>
      </c>
      <c r="H4" s="33">
        <v>30.3</v>
      </c>
      <c r="I4" s="33">
        <v>21.9</v>
      </c>
      <c r="J4" s="33">
        <v>26.02</v>
      </c>
    </row>
    <row r="5" spans="1:10" x14ac:dyDescent="0.25">
      <c r="A5" s="8"/>
      <c r="B5" s="9" t="s">
        <v>16</v>
      </c>
      <c r="C5" s="33">
        <v>376</v>
      </c>
      <c r="D5" s="33" t="s">
        <v>31</v>
      </c>
      <c r="E5" s="33" t="s">
        <v>32</v>
      </c>
      <c r="F5" s="10"/>
      <c r="G5" s="33">
        <v>60</v>
      </c>
      <c r="H5" s="33">
        <v>7.0000000000000007E-2</v>
      </c>
      <c r="I5" s="33">
        <v>0.04</v>
      </c>
      <c r="J5" s="33">
        <v>15</v>
      </c>
    </row>
    <row r="6" spans="1:10" x14ac:dyDescent="0.25">
      <c r="A6" s="8"/>
      <c r="B6" s="9" t="s">
        <v>17</v>
      </c>
      <c r="C6" s="33">
        <v>1</v>
      </c>
      <c r="D6" s="33" t="s">
        <v>33</v>
      </c>
      <c r="E6" s="33" t="s">
        <v>26</v>
      </c>
      <c r="F6" s="10"/>
      <c r="G6" s="33">
        <v>136</v>
      </c>
      <c r="H6" s="33">
        <v>2.44</v>
      </c>
      <c r="I6" s="33">
        <v>7.73</v>
      </c>
      <c r="J6" s="33">
        <v>14.89</v>
      </c>
    </row>
    <row r="7" spans="1:10" x14ac:dyDescent="0.25">
      <c r="A7" s="8"/>
      <c r="B7" s="11"/>
      <c r="C7" s="37"/>
      <c r="D7" s="37"/>
      <c r="E7" s="38"/>
      <c r="F7" s="10"/>
      <c r="G7" s="37"/>
      <c r="H7" s="37"/>
      <c r="I7" s="37"/>
      <c r="J7" s="37"/>
    </row>
    <row r="8" spans="1:10" ht="15.75" thickBot="1" x14ac:dyDescent="0.3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5" t="s">
        <v>18</v>
      </c>
      <c r="B9" s="18" t="s">
        <v>19</v>
      </c>
      <c r="C9" s="19"/>
      <c r="D9" s="20"/>
      <c r="E9" s="21"/>
      <c r="F9" s="7"/>
      <c r="G9" s="21"/>
      <c r="H9" s="21"/>
      <c r="I9" s="21"/>
      <c r="J9" s="22"/>
    </row>
    <row r="10" spans="1:10" x14ac:dyDescent="0.25">
      <c r="A10" s="8"/>
      <c r="B10" s="11"/>
      <c r="C10" s="11"/>
      <c r="D10" s="23"/>
      <c r="E10" s="24"/>
      <c r="F10" s="10"/>
      <c r="G10" s="24"/>
      <c r="H10" s="24"/>
      <c r="I10" s="24"/>
      <c r="J10" s="25"/>
    </row>
    <row r="11" spans="1:10" ht="15.75" thickBot="1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 t="s">
        <v>20</v>
      </c>
      <c r="B12" s="26" t="s">
        <v>21</v>
      </c>
      <c r="C12" s="33"/>
      <c r="D12" s="33" t="s">
        <v>34</v>
      </c>
      <c r="E12" s="33">
        <v>25</v>
      </c>
      <c r="F12" s="27"/>
      <c r="G12" s="33">
        <f>58/4</f>
        <v>14.5</v>
      </c>
      <c r="H12" s="33">
        <f>2.2/4</f>
        <v>0.55000000000000004</v>
      </c>
      <c r="I12" s="33">
        <f>0.4/4</f>
        <v>0.1</v>
      </c>
      <c r="J12" s="33">
        <f>11.2/4</f>
        <v>2.8</v>
      </c>
    </row>
    <row r="13" spans="1:10" x14ac:dyDescent="0.25">
      <c r="A13" s="8"/>
      <c r="B13" s="9" t="s">
        <v>22</v>
      </c>
      <c r="C13" s="33">
        <v>113</v>
      </c>
      <c r="D13" s="33" t="s">
        <v>35</v>
      </c>
      <c r="E13" s="33">
        <v>250</v>
      </c>
      <c r="F13" s="10"/>
      <c r="G13" s="33">
        <f>463/4</f>
        <v>115.75</v>
      </c>
      <c r="H13" s="33">
        <f>(10.26+2.98)/4</f>
        <v>3.31</v>
      </c>
      <c r="I13" s="33">
        <f>(22.17+19.98)/4</f>
        <v>10.537500000000001</v>
      </c>
      <c r="J13" s="33">
        <f>46.48/4</f>
        <v>11.62</v>
      </c>
    </row>
    <row r="14" spans="1:10" x14ac:dyDescent="0.25">
      <c r="A14" s="8"/>
      <c r="B14" s="9" t="s">
        <v>23</v>
      </c>
      <c r="C14" s="33">
        <v>265</v>
      </c>
      <c r="D14" s="33" t="s">
        <v>29</v>
      </c>
      <c r="E14" s="33" t="s">
        <v>30</v>
      </c>
      <c r="F14" s="10"/>
      <c r="G14" s="33">
        <v>322</v>
      </c>
      <c r="H14" s="33">
        <v>30.3</v>
      </c>
      <c r="I14" s="33">
        <v>21.9</v>
      </c>
      <c r="J14" s="33">
        <v>26.02</v>
      </c>
    </row>
    <row r="15" spans="1:10" x14ac:dyDescent="0.25">
      <c r="A15" s="8"/>
      <c r="B15" s="9" t="s">
        <v>24</v>
      </c>
      <c r="C15" s="33">
        <v>376</v>
      </c>
      <c r="D15" s="33" t="s">
        <v>31</v>
      </c>
      <c r="E15" s="33" t="s">
        <v>32</v>
      </c>
      <c r="F15" s="10"/>
      <c r="G15" s="33">
        <v>60</v>
      </c>
      <c r="H15" s="33">
        <v>7.0000000000000007E-2</v>
      </c>
      <c r="I15" s="33">
        <v>0.04</v>
      </c>
      <c r="J15" s="33">
        <v>15</v>
      </c>
    </row>
    <row r="16" spans="1:10" x14ac:dyDescent="0.25">
      <c r="A16" s="8"/>
      <c r="B16" s="9" t="s">
        <v>36</v>
      </c>
      <c r="C16" s="33"/>
      <c r="D16" s="33"/>
      <c r="E16" s="33"/>
      <c r="F16" s="10"/>
      <c r="G16" s="37"/>
      <c r="H16" s="37"/>
      <c r="I16" s="37"/>
      <c r="J16" s="37"/>
    </row>
    <row r="17" spans="1:10" x14ac:dyDescent="0.25">
      <c r="A17" s="8"/>
      <c r="B17" s="9" t="s">
        <v>25</v>
      </c>
      <c r="C17" s="37">
        <v>1</v>
      </c>
      <c r="D17" s="37" t="s">
        <v>33</v>
      </c>
      <c r="E17" s="37" t="s">
        <v>26</v>
      </c>
      <c r="F17" s="10"/>
      <c r="G17" s="37">
        <v>136</v>
      </c>
      <c r="H17" s="37">
        <v>2.44</v>
      </c>
      <c r="I17" s="37">
        <v>7.73</v>
      </c>
      <c r="J17" s="37">
        <v>14.89</v>
      </c>
    </row>
    <row r="18" spans="1:10" x14ac:dyDescent="0.25">
      <c r="A18" s="8"/>
      <c r="B18" s="9" t="s">
        <v>27</v>
      </c>
      <c r="C18" s="11"/>
      <c r="D18" s="23"/>
      <c r="E18" s="24"/>
      <c r="F18" s="10"/>
      <c r="G18" s="24"/>
      <c r="H18" s="24"/>
      <c r="I18" s="24"/>
      <c r="J18" s="25"/>
    </row>
    <row r="19" spans="1:10" x14ac:dyDescent="0.25">
      <c r="A19" s="8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2022-11-13T11:17:58Z</dcterms:created>
  <dcterms:modified xsi:type="dcterms:W3CDTF">2022-11-14T08:00:30Z</dcterms:modified>
</cp:coreProperties>
</file>