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96" i="1" l="1"/>
</calcChain>
</file>

<file path=xl/sharedStrings.xml><?xml version="1.0" encoding="utf-8"?>
<sst xmlns="http://schemas.openxmlformats.org/spreadsheetml/2006/main" count="301" uniqueCount="81">
  <si>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</si>
  <si>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</si>
  <si>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</si>
  <si>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</si>
  <si>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</si>
  <si>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</si>
  <si>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</si>
  <si>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</si>
  <si>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</si>
  <si>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</si>
  <si>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</si>
  <si>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</si>
  <si>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</si>
  <si>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</si>
  <si>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</si>
  <si>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</si>
  <si>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</si>
  <si>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</si>
  <si>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</si>
  <si>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</si>
  <si>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</si>
  <si>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</si>
  <si>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</si>
  <si>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</si>
  <si>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</si>
  <si>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</si>
  <si>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</si>
  <si>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</si>
  <si>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</si>
  <si>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</si>
  <si>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</si>
  <si>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</si>
  <si>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</si>
  <si>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</si>
  <si>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</si>
  <si>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</si>
  <si>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</si>
  <si>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</si>
  <si>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СОШ №4 г.Гусиноозерска имени Героя социалистического труда Г.Д.Тучинова</t>
  </si>
  <si>
    <t>директор</t>
  </si>
  <si>
    <t>Эрдынеева С.А.</t>
  </si>
  <si>
    <t>7-11 лет и 12 лет и старше</t>
  </si>
  <si>
    <t>Каша вязкая молочная овсянная с маслом</t>
  </si>
  <si>
    <t xml:space="preserve">Сыр порциями </t>
  </si>
  <si>
    <t>Сок натуральный</t>
  </si>
  <si>
    <t>Хлеб</t>
  </si>
  <si>
    <t>Помидоры свежие в нарезке</t>
  </si>
  <si>
    <t>Суп лапша -домашняя</t>
  </si>
  <si>
    <t>Котлета из говядины</t>
  </si>
  <si>
    <t xml:space="preserve">Макароны отварные с маслом </t>
  </si>
  <si>
    <t>Чай с сахаром</t>
  </si>
  <si>
    <t>Масло сливочное порциями</t>
  </si>
  <si>
    <t>Масло сливочное порцияи</t>
  </si>
  <si>
    <t>Соус сметанный с томатом и луком</t>
  </si>
  <si>
    <t>Котлета рыбная</t>
  </si>
  <si>
    <t>Пюрке картофельное</t>
  </si>
  <si>
    <t>Кисель</t>
  </si>
  <si>
    <t>Борщ с капустой и картофелем со сметанной</t>
  </si>
  <si>
    <t xml:space="preserve">Каша вязкая молочная рисовая с маслом </t>
  </si>
  <si>
    <t>Блины с творогом</t>
  </si>
  <si>
    <t>Какао с молоком</t>
  </si>
  <si>
    <t>Огурцы свежие в нарезке</t>
  </si>
  <si>
    <t>Суп картофельный с бобовыми</t>
  </si>
  <si>
    <t xml:space="preserve">Жаркое по домашнему </t>
  </si>
  <si>
    <t xml:space="preserve">Компот из сх/ф </t>
  </si>
  <si>
    <t>Щи из свежей капусты с картофелем со сметаной</t>
  </si>
  <si>
    <t>Макароны отварные с сыром</t>
  </si>
  <si>
    <t>Чай с сахаром с лимоном</t>
  </si>
  <si>
    <t>Яблоко</t>
  </si>
  <si>
    <t>Рассольник "Ленинградский"</t>
  </si>
  <si>
    <t>Тефтели из говядины</t>
  </si>
  <si>
    <t>Каша гречневая рассыпчатая</t>
  </si>
  <si>
    <t>Каша вязкая молочная пшеная с маслом</t>
  </si>
  <si>
    <t>Яйцо отварное</t>
  </si>
  <si>
    <t>Каша молочная гречневая с маслом</t>
  </si>
  <si>
    <t>Компот из с/ф</t>
  </si>
  <si>
    <t>Чай с молоком</t>
  </si>
  <si>
    <t>Плов из отварной говядины</t>
  </si>
  <si>
    <t>Конфета шоколадная</t>
  </si>
  <si>
    <t>Каша вязкая молочная рисовая с маслом</t>
  </si>
  <si>
    <t>Котлета 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</si>
</sst>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89" sqref="E189:K18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38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41</v>
      </c>
      <c r="G3" s="1" t="s">
        <v>6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42</v>
      </c>
      <c r="F6" s="21">
        <v>210</v>
      </c>
      <c r="G6" s="21">
        <v>11.26</v>
      </c>
      <c r="H6" s="21">
        <v>15.82</v>
      </c>
      <c r="I6" s="21">
        <v>47.61</v>
      </c>
      <c r="J6" s="21">
        <v>342</v>
      </c>
      <c r="K6" s="22">
        <v>173</v>
      </c>
      <c r="L6" s="21"/>
    </row>
    <row r="7" spans="1:12" ht="15" x14ac:dyDescent="0.25">
      <c r="A7" s="23"/>
      <c r="B7" s="24"/>
      <c r="C7" s="25"/>
      <c r="D7" s="26"/>
      <c r="E7" s="27" t="s">
        <v>43</v>
      </c>
      <c r="F7" s="28">
        <v>30</v>
      </c>
      <c r="G7" s="28">
        <v>13.92</v>
      </c>
      <c r="H7" s="28">
        <v>8.85</v>
      </c>
      <c r="I7" s="28"/>
      <c r="J7" s="28">
        <v>108</v>
      </c>
      <c r="K7" s="29">
        <v>15</v>
      </c>
      <c r="L7" s="28"/>
    </row>
    <row r="8" spans="1:12" ht="15" x14ac:dyDescent="0.25">
      <c r="A8" s="23"/>
      <c r="B8" s="24"/>
      <c r="C8" s="25"/>
      <c r="D8" s="30" t="s">
        <v>24</v>
      </c>
      <c r="E8" s="27" t="s">
        <v>44</v>
      </c>
      <c r="F8" s="28">
        <v>200</v>
      </c>
      <c r="G8" s="28">
        <v>1</v>
      </c>
      <c r="H8" s="28"/>
      <c r="I8" s="28"/>
      <c r="J8" s="28">
        <v>84.8</v>
      </c>
      <c r="K8" s="29">
        <v>389</v>
      </c>
      <c r="L8" s="28"/>
    </row>
    <row r="9" spans="1:12" ht="15" x14ac:dyDescent="0.25">
      <c r="A9" s="23"/>
      <c r="B9" s="24"/>
      <c r="C9" s="25"/>
      <c r="D9" s="30" t="s">
        <v>25</v>
      </c>
      <c r="E9" s="27" t="s">
        <v>45</v>
      </c>
      <c r="F9" s="28">
        <v>60</v>
      </c>
      <c r="G9" s="28">
        <v>4.74</v>
      </c>
      <c r="H9" s="28">
        <v>1.2</v>
      </c>
      <c r="I9" s="28">
        <v>22.05</v>
      </c>
      <c r="J9" s="28">
        <v>140.28</v>
      </c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 t="s">
        <v>52</v>
      </c>
      <c r="F11" s="28">
        <v>10</v>
      </c>
      <c r="G11" s="28">
        <v>0.16</v>
      </c>
      <c r="H11" s="28">
        <v>7.25</v>
      </c>
      <c r="I11" s="28">
        <v>0.13</v>
      </c>
      <c r="J11" s="28">
        <v>66</v>
      </c>
      <c r="K11" s="29">
        <v>14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510</v>
      </c>
      <c r="G13" s="36">
        <f>SUM(G6:G12)</f>
        <v>31.080000000000002</v>
      </c>
      <c r="H13" s="36">
        <f>SUM(H6:H12)</f>
        <v>33.120000000000005</v>
      </c>
      <c r="I13" s="36">
        <f>SUM(I6:I12)</f>
        <v>69.789999999999992</v>
      </c>
      <c r="J13" s="36">
        <f>SUM(J6:J12)</f>
        <v>741.07999999999993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46</v>
      </c>
      <c r="F14" s="28">
        <v>100</v>
      </c>
      <c r="G14" s="28">
        <v>0.7</v>
      </c>
      <c r="H14" s="28">
        <v>0.2</v>
      </c>
      <c r="I14" s="28">
        <v>1.9</v>
      </c>
      <c r="J14" s="28">
        <v>12</v>
      </c>
      <c r="K14" s="29">
        <v>71</v>
      </c>
      <c r="L14" s="28"/>
    </row>
    <row r="15" spans="1:12" ht="15" x14ac:dyDescent="0.25">
      <c r="A15" s="23"/>
      <c r="B15" s="24"/>
      <c r="C15" s="25"/>
      <c r="D15" s="30" t="s">
        <v>30</v>
      </c>
      <c r="E15" s="27" t="s">
        <v>47</v>
      </c>
      <c r="F15" s="28">
        <v>250</v>
      </c>
      <c r="G15" s="28">
        <v>3.31</v>
      </c>
      <c r="H15" s="28">
        <v>5.53</v>
      </c>
      <c r="I15" s="28">
        <v>11.62</v>
      </c>
      <c r="J15" s="28">
        <v>115.75</v>
      </c>
      <c r="K15" s="29">
        <v>113</v>
      </c>
      <c r="L15" s="28"/>
    </row>
    <row r="16" spans="1:12" ht="15" x14ac:dyDescent="0.25">
      <c r="A16" s="23"/>
      <c r="B16" s="24"/>
      <c r="C16" s="25"/>
      <c r="D16" s="30" t="s">
        <v>31</v>
      </c>
      <c r="E16" s="27" t="s">
        <v>48</v>
      </c>
      <c r="F16" s="28">
        <v>100</v>
      </c>
      <c r="G16" s="28">
        <v>14.65</v>
      </c>
      <c r="H16" s="28">
        <v>13.93</v>
      </c>
      <c r="I16" s="28">
        <v>13.22</v>
      </c>
      <c r="J16" s="28">
        <v>322</v>
      </c>
      <c r="K16" s="29">
        <v>268</v>
      </c>
      <c r="L16" s="28"/>
    </row>
    <row r="17" spans="1:12" ht="15" x14ac:dyDescent="0.25">
      <c r="A17" s="23"/>
      <c r="B17" s="24"/>
      <c r="C17" s="25"/>
      <c r="D17" s="30" t="s">
        <v>32</v>
      </c>
      <c r="E17" s="27" t="s">
        <v>49</v>
      </c>
      <c r="F17" s="28">
        <v>200</v>
      </c>
      <c r="G17" s="28">
        <v>7.55</v>
      </c>
      <c r="H17" s="28">
        <v>1.78</v>
      </c>
      <c r="I17" s="28">
        <v>42.4</v>
      </c>
      <c r="J17" s="28">
        <v>208.4</v>
      </c>
      <c r="K17" s="29">
        <v>203</v>
      </c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50</v>
      </c>
      <c r="F18" s="28">
        <v>200</v>
      </c>
      <c r="G18" s="28">
        <v>7.0000000000000007E-2</v>
      </c>
      <c r="H18" s="28">
        <v>0.04</v>
      </c>
      <c r="I18" s="28">
        <v>15</v>
      </c>
      <c r="J18" s="28">
        <v>60</v>
      </c>
      <c r="K18" s="29">
        <v>376</v>
      </c>
      <c r="L18" s="28"/>
    </row>
    <row r="19" spans="1:12" ht="15" x14ac:dyDescent="0.25">
      <c r="A19" s="23"/>
      <c r="B19" s="24"/>
      <c r="C19" s="25"/>
      <c r="D19" s="30" t="s">
        <v>34</v>
      </c>
      <c r="E19" s="27" t="s">
        <v>45</v>
      </c>
      <c r="F19" s="28">
        <v>60</v>
      </c>
      <c r="G19" s="28">
        <v>4.74</v>
      </c>
      <c r="H19" s="28">
        <v>1.2</v>
      </c>
      <c r="I19" s="28">
        <v>22.05</v>
      </c>
      <c r="J19" s="28">
        <v>140.28</v>
      </c>
      <c r="K19" s="29"/>
      <c r="L19" s="28"/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51</v>
      </c>
      <c r="F21" s="28">
        <v>10</v>
      </c>
      <c r="G21" s="28">
        <v>0.16</v>
      </c>
      <c r="H21" s="28">
        <v>7.25</v>
      </c>
      <c r="I21" s="28">
        <v>0.13</v>
      </c>
      <c r="J21" s="28">
        <v>66</v>
      </c>
      <c r="K21" s="29">
        <v>14</v>
      </c>
      <c r="L21" s="28"/>
    </row>
    <row r="22" spans="1:12" ht="15" x14ac:dyDescent="0.25">
      <c r="A22" s="23"/>
      <c r="B22" s="24"/>
      <c r="C22" s="25"/>
      <c r="D22" s="26"/>
      <c r="E22" s="27" t="s">
        <v>53</v>
      </c>
      <c r="F22" s="28">
        <v>20</v>
      </c>
      <c r="G22" s="28">
        <v>0.04</v>
      </c>
      <c r="H22" s="28">
        <v>1.19</v>
      </c>
      <c r="I22" s="28">
        <v>1.53</v>
      </c>
      <c r="J22" s="28">
        <v>18.46</v>
      </c>
      <c r="K22" s="29">
        <v>333</v>
      </c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940</v>
      </c>
      <c r="G23" s="36">
        <f>SUM(G14:G22)</f>
        <v>31.220000000000002</v>
      </c>
      <c r="H23" s="36">
        <f>SUM(H14:H22)</f>
        <v>31.12</v>
      </c>
      <c r="I23" s="36">
        <f>SUM(I14:I22)</f>
        <v>107.85</v>
      </c>
      <c r="J23" s="36">
        <f>SUM(J14:J22)</f>
        <v>942.89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36</v>
      </c>
      <c r="D24" s="58"/>
      <c r="E24" s="43"/>
      <c r="F24" s="44">
        <f>F13+F23</f>
        <v>1450</v>
      </c>
      <c r="G24" s="44">
        <f>G13+G23</f>
        <v>62.300000000000004</v>
      </c>
      <c r="H24" s="44">
        <f>H13+H23</f>
        <v>64.240000000000009</v>
      </c>
      <c r="I24" s="44">
        <f>I13+I23</f>
        <v>177.64</v>
      </c>
      <c r="J24" s="44">
        <f>J13+J23</f>
        <v>1683.9699999999998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54</v>
      </c>
      <c r="F25" s="21">
        <v>100</v>
      </c>
      <c r="G25" s="21">
        <v>15.44</v>
      </c>
      <c r="H25" s="21">
        <v>11.63</v>
      </c>
      <c r="I25" s="21">
        <v>12.01</v>
      </c>
      <c r="J25" s="21">
        <v>145</v>
      </c>
      <c r="K25" s="22">
        <v>234</v>
      </c>
      <c r="L25" s="21"/>
    </row>
    <row r="26" spans="1:12" ht="15" x14ac:dyDescent="0.25">
      <c r="A26" s="45"/>
      <c r="B26" s="24"/>
      <c r="C26" s="25"/>
      <c r="D26" s="26"/>
      <c r="E26" s="27" t="s">
        <v>55</v>
      </c>
      <c r="F26" s="28">
        <v>200</v>
      </c>
      <c r="G26" s="28">
        <v>4.95</v>
      </c>
      <c r="H26" s="28">
        <v>7.0720000000000001</v>
      </c>
      <c r="I26" s="28">
        <v>27.251999999999999</v>
      </c>
      <c r="J26" s="28">
        <v>183</v>
      </c>
      <c r="K26" s="29">
        <v>312</v>
      </c>
      <c r="L26" s="28"/>
    </row>
    <row r="27" spans="1:12" ht="15" x14ac:dyDescent="0.25">
      <c r="A27" s="45"/>
      <c r="B27" s="24"/>
      <c r="C27" s="25"/>
      <c r="D27" s="30" t="s">
        <v>24</v>
      </c>
      <c r="E27" s="27" t="s">
        <v>56</v>
      </c>
      <c r="F27" s="28">
        <v>200</v>
      </c>
      <c r="G27" s="28">
        <v>0.104</v>
      </c>
      <c r="H27" s="28">
        <v>0.14399999999999999</v>
      </c>
      <c r="I27" s="28">
        <v>29.83</v>
      </c>
      <c r="J27" s="28">
        <v>117.4</v>
      </c>
      <c r="K27" s="29">
        <v>350</v>
      </c>
      <c r="L27" s="28"/>
    </row>
    <row r="28" spans="1:12" ht="15" x14ac:dyDescent="0.25">
      <c r="A28" s="45"/>
      <c r="B28" s="24"/>
      <c r="C28" s="25"/>
      <c r="D28" s="30" t="s">
        <v>25</v>
      </c>
      <c r="E28" s="27" t="s">
        <v>45</v>
      </c>
      <c r="F28" s="28">
        <v>60</v>
      </c>
      <c r="G28" s="28">
        <v>4.74</v>
      </c>
      <c r="H28" s="28">
        <v>1.2</v>
      </c>
      <c r="I28" s="28">
        <v>22.05</v>
      </c>
      <c r="J28" s="28">
        <v>140.28</v>
      </c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 t="s">
        <v>53</v>
      </c>
      <c r="F30" s="28">
        <v>20</v>
      </c>
      <c r="G30" s="28">
        <v>0.04</v>
      </c>
      <c r="H30" s="28">
        <v>1.19</v>
      </c>
      <c r="I30" s="28">
        <v>1.53</v>
      </c>
      <c r="J30" s="28">
        <v>18.46</v>
      </c>
      <c r="K30" s="29">
        <v>333</v>
      </c>
      <c r="L30" s="28"/>
    </row>
    <row r="31" spans="1:12" ht="15" x14ac:dyDescent="0.25">
      <c r="A31" s="45"/>
      <c r="B31" s="24"/>
      <c r="C31" s="25"/>
      <c r="D31" s="26"/>
      <c r="E31" s="27" t="s">
        <v>46</v>
      </c>
      <c r="F31" s="28">
        <v>100</v>
      </c>
      <c r="G31" s="28">
        <v>0.7</v>
      </c>
      <c r="H31" s="28">
        <v>0.2</v>
      </c>
      <c r="I31" s="28">
        <v>1.9</v>
      </c>
      <c r="J31" s="28">
        <v>12</v>
      </c>
      <c r="K31" s="29">
        <v>71</v>
      </c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680</v>
      </c>
      <c r="G32" s="36">
        <f>SUM(G25:G31)</f>
        <v>25.974</v>
      </c>
      <c r="H32" s="36">
        <f>SUM(H25:H31)</f>
        <v>21.436</v>
      </c>
      <c r="I32" s="36">
        <f>SUM(I25:I31)</f>
        <v>94.572000000000003</v>
      </c>
      <c r="J32" s="36">
        <f>SUM(J25:J31)</f>
        <v>616.14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5.75" thickBot="1" x14ac:dyDescent="0.3">
      <c r="A34" s="45"/>
      <c r="B34" s="24"/>
      <c r="C34" s="25"/>
      <c r="D34" s="30" t="s">
        <v>30</v>
      </c>
      <c r="E34" s="27" t="s">
        <v>57</v>
      </c>
      <c r="F34" s="28">
        <v>270</v>
      </c>
      <c r="G34" s="28">
        <v>1.8</v>
      </c>
      <c r="H34" s="28">
        <v>9.09</v>
      </c>
      <c r="I34" s="28">
        <v>10.93</v>
      </c>
      <c r="J34" s="28">
        <v>150.55000000000001</v>
      </c>
      <c r="K34" s="29">
        <v>82</v>
      </c>
      <c r="L34" s="28"/>
    </row>
    <row r="35" spans="1:12" ht="15" x14ac:dyDescent="0.25">
      <c r="A35" s="45"/>
      <c r="B35" s="24"/>
      <c r="C35" s="25"/>
      <c r="D35" s="30" t="s">
        <v>31</v>
      </c>
      <c r="E35" s="20" t="s">
        <v>54</v>
      </c>
      <c r="F35" s="21">
        <v>100</v>
      </c>
      <c r="G35" s="21">
        <v>15.44</v>
      </c>
      <c r="H35" s="21">
        <v>11.63</v>
      </c>
      <c r="I35" s="21">
        <v>12.01</v>
      </c>
      <c r="J35" s="21">
        <v>145</v>
      </c>
      <c r="K35" s="22">
        <v>234</v>
      </c>
      <c r="L35" s="28"/>
    </row>
    <row r="36" spans="1:12" ht="15" x14ac:dyDescent="0.25">
      <c r="A36" s="45"/>
      <c r="B36" s="24"/>
      <c r="C36" s="25"/>
      <c r="D36" s="30" t="s">
        <v>32</v>
      </c>
      <c r="E36" s="27" t="s">
        <v>55</v>
      </c>
      <c r="F36" s="28">
        <v>200</v>
      </c>
      <c r="G36" s="28">
        <v>4.95</v>
      </c>
      <c r="H36" s="28">
        <v>7.0720000000000001</v>
      </c>
      <c r="I36" s="28">
        <v>27.251999999999999</v>
      </c>
      <c r="J36" s="28">
        <v>183</v>
      </c>
      <c r="K36" s="29">
        <v>312</v>
      </c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56</v>
      </c>
      <c r="F37" s="28">
        <v>200</v>
      </c>
      <c r="G37" s="28">
        <v>0.104</v>
      </c>
      <c r="H37" s="28">
        <v>0.14399999999999999</v>
      </c>
      <c r="I37" s="28">
        <v>29.83</v>
      </c>
      <c r="J37" s="28">
        <v>117.4</v>
      </c>
      <c r="K37" s="29">
        <v>350</v>
      </c>
      <c r="L37" s="28"/>
    </row>
    <row r="38" spans="1:12" ht="15" x14ac:dyDescent="0.25">
      <c r="A38" s="45"/>
      <c r="B38" s="24"/>
      <c r="C38" s="25"/>
      <c r="D38" s="30" t="s">
        <v>34</v>
      </c>
      <c r="E38" s="27" t="s">
        <v>45</v>
      </c>
      <c r="F38" s="28">
        <v>60</v>
      </c>
      <c r="G38" s="28">
        <v>4.74</v>
      </c>
      <c r="H38" s="28">
        <v>1.2</v>
      </c>
      <c r="I38" s="28">
        <v>22.05</v>
      </c>
      <c r="J38" s="28">
        <v>140.28</v>
      </c>
      <c r="K38" s="29"/>
      <c r="L38" s="28"/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 t="s">
        <v>53</v>
      </c>
      <c r="F40" s="28">
        <v>20</v>
      </c>
      <c r="G40" s="28">
        <v>0.04</v>
      </c>
      <c r="H40" s="28">
        <v>1.19</v>
      </c>
      <c r="I40" s="28">
        <v>1.53</v>
      </c>
      <c r="J40" s="28">
        <v>18.46</v>
      </c>
      <c r="K40" s="29">
        <v>333</v>
      </c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850</v>
      </c>
      <c r="G42" s="36">
        <f>SUM(G33:G41)</f>
        <v>27.073999999999998</v>
      </c>
      <c r="H42" s="36">
        <f>SUM(H33:H41)</f>
        <v>30.325999999999997</v>
      </c>
      <c r="I42" s="36">
        <f>SUM(I33:I41)</f>
        <v>103.60199999999999</v>
      </c>
      <c r="J42" s="36">
        <f>SUM(J33:J41)</f>
        <v>754.69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36</v>
      </c>
      <c r="D43" s="58"/>
      <c r="E43" s="43"/>
      <c r="F43" s="44">
        <f>F32+F42</f>
        <v>1530</v>
      </c>
      <c r="G43" s="44">
        <f>G32+G42</f>
        <v>53.048000000000002</v>
      </c>
      <c r="H43" s="44">
        <f>H32+H42</f>
        <v>51.762</v>
      </c>
      <c r="I43" s="44">
        <f>I32+I42</f>
        <v>198.17399999999998</v>
      </c>
      <c r="J43" s="44">
        <f>J32+J42</f>
        <v>1370.83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58</v>
      </c>
      <c r="F44" s="21">
        <v>210</v>
      </c>
      <c r="G44" s="21">
        <v>8.7899999999999991</v>
      </c>
      <c r="H44" s="21">
        <v>4.04</v>
      </c>
      <c r="I44" s="21">
        <v>52.8</v>
      </c>
      <c r="J44" s="21">
        <v>268</v>
      </c>
      <c r="K44" s="22">
        <v>174</v>
      </c>
      <c r="L44" s="21"/>
    </row>
    <row r="45" spans="1:12" ht="15" x14ac:dyDescent="0.25">
      <c r="A45" s="23"/>
      <c r="B45" s="24"/>
      <c r="C45" s="25"/>
      <c r="D45" s="26"/>
      <c r="E45" s="27" t="s">
        <v>59</v>
      </c>
      <c r="F45" s="28">
        <v>75</v>
      </c>
      <c r="G45" s="28">
        <v>16.37</v>
      </c>
      <c r="H45" s="28">
        <v>10.58</v>
      </c>
      <c r="I45" s="28">
        <v>33.200000000000003</v>
      </c>
      <c r="J45" s="28">
        <v>252.55</v>
      </c>
      <c r="K45" s="29">
        <v>398</v>
      </c>
      <c r="L45" s="28"/>
    </row>
    <row r="46" spans="1:12" ht="15" x14ac:dyDescent="0.25">
      <c r="A46" s="23"/>
      <c r="B46" s="24"/>
      <c r="C46" s="25"/>
      <c r="D46" s="30" t="s">
        <v>24</v>
      </c>
      <c r="E46" s="27" t="s">
        <v>60</v>
      </c>
      <c r="F46" s="28">
        <v>200</v>
      </c>
      <c r="G46" s="28">
        <v>7.3319999999999999</v>
      </c>
      <c r="H46" s="28">
        <v>3.3</v>
      </c>
      <c r="I46" s="28">
        <v>25.085999999999999</v>
      </c>
      <c r="J46" s="28">
        <v>138.4</v>
      </c>
      <c r="K46" s="29">
        <v>382</v>
      </c>
      <c r="L46" s="28"/>
    </row>
    <row r="47" spans="1:12" ht="15" x14ac:dyDescent="0.25">
      <c r="A47" s="23"/>
      <c r="B47" s="24"/>
      <c r="C47" s="25"/>
      <c r="D47" s="30" t="s">
        <v>25</v>
      </c>
      <c r="E47" s="27" t="s">
        <v>45</v>
      </c>
      <c r="F47" s="28">
        <v>60</v>
      </c>
      <c r="G47" s="28">
        <v>4.74</v>
      </c>
      <c r="H47" s="28">
        <v>1.2</v>
      </c>
      <c r="I47" s="28">
        <v>22.05</v>
      </c>
      <c r="J47" s="28">
        <v>140.28</v>
      </c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545</v>
      </c>
      <c r="G51" s="36">
        <f>SUM(G44:G50)</f>
        <v>37.231999999999999</v>
      </c>
      <c r="H51" s="36">
        <f>SUM(H44:H50)</f>
        <v>19.12</v>
      </c>
      <c r="I51" s="36">
        <f>SUM(I44:I50)</f>
        <v>133.136</v>
      </c>
      <c r="J51" s="36">
        <f>SUM(J44:J50)</f>
        <v>799.2299999999999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61</v>
      </c>
      <c r="F52" s="28">
        <v>100</v>
      </c>
      <c r="G52" s="28">
        <v>0.7</v>
      </c>
      <c r="H52" s="28">
        <v>0.2</v>
      </c>
      <c r="I52" s="28">
        <v>1.9</v>
      </c>
      <c r="J52" s="28">
        <v>12</v>
      </c>
      <c r="K52" s="29">
        <v>71</v>
      </c>
      <c r="L52" s="28"/>
    </row>
    <row r="53" spans="1:12" ht="15" x14ac:dyDescent="0.25">
      <c r="A53" s="23"/>
      <c r="B53" s="24"/>
      <c r="C53" s="25"/>
      <c r="D53" s="30" t="s">
        <v>30</v>
      </c>
      <c r="E53" s="27" t="s">
        <v>62</v>
      </c>
      <c r="F53" s="28">
        <v>250</v>
      </c>
      <c r="G53" s="28">
        <v>5.49</v>
      </c>
      <c r="H53" s="28">
        <v>10.54</v>
      </c>
      <c r="I53" s="28">
        <v>16.535</v>
      </c>
      <c r="J53" s="28">
        <v>148.25</v>
      </c>
      <c r="K53" s="29">
        <v>102</v>
      </c>
      <c r="L53" s="28"/>
    </row>
    <row r="54" spans="1:12" ht="15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60</v>
      </c>
      <c r="F56" s="28">
        <v>200</v>
      </c>
      <c r="G56" s="28">
        <v>7.3319999999999999</v>
      </c>
      <c r="H56" s="28">
        <v>3.3</v>
      </c>
      <c r="I56" s="28">
        <v>25.085999999999999</v>
      </c>
      <c r="J56" s="28">
        <v>138.4</v>
      </c>
      <c r="K56" s="29">
        <v>382</v>
      </c>
      <c r="L56" s="28"/>
    </row>
    <row r="57" spans="1:12" ht="15" x14ac:dyDescent="0.25">
      <c r="A57" s="23"/>
      <c r="B57" s="24"/>
      <c r="C57" s="25"/>
      <c r="D57" s="30" t="s">
        <v>34</v>
      </c>
      <c r="E57" s="27" t="s">
        <v>45</v>
      </c>
      <c r="F57" s="28">
        <v>60</v>
      </c>
      <c r="G57" s="28">
        <v>4.74</v>
      </c>
      <c r="H57" s="28">
        <v>1.2</v>
      </c>
      <c r="I57" s="28">
        <v>22.05</v>
      </c>
      <c r="J57" s="28">
        <v>140.28</v>
      </c>
      <c r="K57" s="29"/>
      <c r="L57" s="28"/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 t="s">
        <v>59</v>
      </c>
      <c r="F59" s="28">
        <v>75</v>
      </c>
      <c r="G59" s="28">
        <v>16.37</v>
      </c>
      <c r="H59" s="28">
        <v>10.58</v>
      </c>
      <c r="I59" s="28">
        <v>33.200000000000003</v>
      </c>
      <c r="J59" s="28">
        <v>252.55</v>
      </c>
      <c r="K59" s="29">
        <v>398</v>
      </c>
      <c r="L59" s="28"/>
    </row>
    <row r="60" spans="1:12" ht="15" x14ac:dyDescent="0.25">
      <c r="A60" s="23"/>
      <c r="B60" s="24"/>
      <c r="C60" s="25"/>
      <c r="D60" s="26"/>
      <c r="E60" s="27" t="s">
        <v>51</v>
      </c>
      <c r="F60" s="28">
        <v>10</v>
      </c>
      <c r="G60" s="28">
        <v>0.16</v>
      </c>
      <c r="H60" s="28">
        <v>7.25</v>
      </c>
      <c r="I60" s="28">
        <v>0.13</v>
      </c>
      <c r="J60" s="28">
        <v>66</v>
      </c>
      <c r="K60" s="29">
        <v>14</v>
      </c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695</v>
      </c>
      <c r="G61" s="36">
        <f>SUM(G52:G60)</f>
        <v>34.792000000000002</v>
      </c>
      <c r="H61" s="36">
        <f>SUM(H52:H60)</f>
        <v>33.07</v>
      </c>
      <c r="I61" s="36">
        <f>SUM(I52:I60)</f>
        <v>98.900999999999996</v>
      </c>
      <c r="J61" s="36">
        <f>SUM(J52:J60)</f>
        <v>757.48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36</v>
      </c>
      <c r="D62" s="58"/>
      <c r="E62" s="43"/>
      <c r="F62" s="44">
        <f>F51+F61</f>
        <v>1240</v>
      </c>
      <c r="G62" s="44">
        <f>G51+G61</f>
        <v>72.024000000000001</v>
      </c>
      <c r="H62" s="44">
        <f>H51+H61</f>
        <v>52.19</v>
      </c>
      <c r="I62" s="44">
        <f>I51+I61</f>
        <v>232.03699999999998</v>
      </c>
      <c r="J62" s="44">
        <f>J51+J61</f>
        <v>1556.71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63</v>
      </c>
      <c r="F63" s="21">
        <v>250</v>
      </c>
      <c r="G63" s="21">
        <v>43.085999999999999</v>
      </c>
      <c r="H63" s="21">
        <v>34</v>
      </c>
      <c r="I63" s="21">
        <v>23.686</v>
      </c>
      <c r="J63" s="21">
        <v>421.42</v>
      </c>
      <c r="K63" s="22">
        <v>259</v>
      </c>
      <c r="L63" s="21"/>
    </row>
    <row r="64" spans="1:12" ht="15" x14ac:dyDescent="0.25">
      <c r="A64" s="23"/>
      <c r="B64" s="24"/>
      <c r="C64" s="25"/>
      <c r="D64" s="26"/>
      <c r="E64" s="27" t="s">
        <v>46</v>
      </c>
      <c r="F64" s="28">
        <v>100</v>
      </c>
      <c r="G64" s="28">
        <v>0.7</v>
      </c>
      <c r="H64" s="28">
        <v>0.2</v>
      </c>
      <c r="I64" s="28">
        <v>1.9</v>
      </c>
      <c r="J64" s="28">
        <v>12</v>
      </c>
      <c r="K64" s="29">
        <v>71</v>
      </c>
      <c r="L64" s="28"/>
    </row>
    <row r="65" spans="1:12" ht="15" x14ac:dyDescent="0.25">
      <c r="A65" s="23"/>
      <c r="B65" s="24"/>
      <c r="C65" s="25"/>
      <c r="D65" s="30" t="s">
        <v>24</v>
      </c>
      <c r="E65" s="27" t="s">
        <v>64</v>
      </c>
      <c r="F65" s="28">
        <v>200</v>
      </c>
      <c r="G65" s="28">
        <v>0.66200000000000003</v>
      </c>
      <c r="H65" s="28">
        <v>0.18</v>
      </c>
      <c r="I65" s="28">
        <v>32.014000000000003</v>
      </c>
      <c r="J65" s="28">
        <v>132.80000000000001</v>
      </c>
      <c r="K65" s="29">
        <v>349</v>
      </c>
      <c r="L65" s="28"/>
    </row>
    <row r="66" spans="1:12" ht="15" x14ac:dyDescent="0.25">
      <c r="A66" s="23"/>
      <c r="B66" s="24"/>
      <c r="C66" s="25"/>
      <c r="D66" s="30" t="s">
        <v>25</v>
      </c>
      <c r="E66" s="27" t="s">
        <v>45</v>
      </c>
      <c r="F66" s="28">
        <v>60</v>
      </c>
      <c r="G66" s="28">
        <v>4.74</v>
      </c>
      <c r="H66" s="28">
        <v>1.2</v>
      </c>
      <c r="I66" s="28">
        <v>22.05</v>
      </c>
      <c r="J66" s="28">
        <v>140.28</v>
      </c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43</v>
      </c>
      <c r="F68" s="28">
        <v>30</v>
      </c>
      <c r="G68" s="28">
        <v>13.92</v>
      </c>
      <c r="H68" s="28">
        <v>8.85</v>
      </c>
      <c r="I68" s="28"/>
      <c r="J68" s="28">
        <v>108</v>
      </c>
      <c r="K68" s="29">
        <v>15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640</v>
      </c>
      <c r="G70" s="36">
        <f>SUM(G63:G69)</f>
        <v>63.108000000000004</v>
      </c>
      <c r="H70" s="36">
        <f>SUM(H63:H69)</f>
        <v>44.430000000000007</v>
      </c>
      <c r="I70" s="36">
        <f>SUM(I63:I69)</f>
        <v>79.650000000000006</v>
      </c>
      <c r="J70" s="36">
        <f>SUM(J63:J69)</f>
        <v>814.5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46</v>
      </c>
      <c r="F71" s="28">
        <v>100</v>
      </c>
      <c r="G71" s="28">
        <v>0.7</v>
      </c>
      <c r="H71" s="28">
        <v>0.2</v>
      </c>
      <c r="I71" s="28">
        <v>1.9</v>
      </c>
      <c r="J71" s="28">
        <v>12</v>
      </c>
      <c r="K71" s="29">
        <v>71</v>
      </c>
      <c r="L71" s="28"/>
    </row>
    <row r="72" spans="1:12" ht="15.75" thickBot="1" x14ac:dyDescent="0.3">
      <c r="A72" s="23"/>
      <c r="B72" s="24"/>
      <c r="C72" s="25"/>
      <c r="D72" s="30" t="s">
        <v>30</v>
      </c>
      <c r="E72" s="27" t="s">
        <v>65</v>
      </c>
      <c r="F72" s="28">
        <v>270</v>
      </c>
      <c r="G72" s="28">
        <v>4.26</v>
      </c>
      <c r="H72" s="28">
        <v>29.9</v>
      </c>
      <c r="I72" s="28">
        <v>11.3</v>
      </c>
      <c r="J72" s="28">
        <v>126.8</v>
      </c>
      <c r="K72" s="29">
        <v>88</v>
      </c>
      <c r="L72" s="28"/>
    </row>
    <row r="73" spans="1:12" ht="15" x14ac:dyDescent="0.25">
      <c r="A73" s="23"/>
      <c r="B73" s="24"/>
      <c r="C73" s="25"/>
      <c r="D73" s="30" t="s">
        <v>31</v>
      </c>
      <c r="E73" s="20" t="s">
        <v>63</v>
      </c>
      <c r="F73" s="21">
        <v>250</v>
      </c>
      <c r="G73" s="21">
        <v>43.085999999999999</v>
      </c>
      <c r="H73" s="21">
        <v>34</v>
      </c>
      <c r="I73" s="21">
        <v>23.686</v>
      </c>
      <c r="J73" s="21">
        <v>421.42</v>
      </c>
      <c r="K73" s="22">
        <v>259</v>
      </c>
      <c r="L73" s="28"/>
    </row>
    <row r="74" spans="1:12" ht="15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33</v>
      </c>
      <c r="E75" s="27" t="s">
        <v>64</v>
      </c>
      <c r="F75" s="28">
        <v>200</v>
      </c>
      <c r="G75" s="28">
        <v>0.66200000000000003</v>
      </c>
      <c r="H75" s="28">
        <v>0.18</v>
      </c>
      <c r="I75" s="28">
        <v>32.014000000000003</v>
      </c>
      <c r="J75" s="28">
        <v>132.80000000000001</v>
      </c>
      <c r="K75" s="29">
        <v>349</v>
      </c>
      <c r="L75" s="28"/>
    </row>
    <row r="76" spans="1:12" ht="15" x14ac:dyDescent="0.25">
      <c r="A76" s="23"/>
      <c r="B76" s="24"/>
      <c r="C76" s="25"/>
      <c r="D76" s="30" t="s">
        <v>34</v>
      </c>
      <c r="E76" s="27" t="s">
        <v>45</v>
      </c>
      <c r="F76" s="28">
        <v>60</v>
      </c>
      <c r="G76" s="28">
        <v>4.74</v>
      </c>
      <c r="H76" s="28">
        <v>1.2</v>
      </c>
      <c r="I76" s="28">
        <v>22.05</v>
      </c>
      <c r="J76" s="28">
        <v>140.28</v>
      </c>
      <c r="K76" s="29"/>
      <c r="L76" s="28"/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880</v>
      </c>
      <c r="G80" s="36">
        <f>SUM(G71:G79)</f>
        <v>53.448</v>
      </c>
      <c r="H80" s="36">
        <f>SUM(H71:H79)</f>
        <v>65.48</v>
      </c>
      <c r="I80" s="36">
        <f>SUM(I71:I79)</f>
        <v>90.95</v>
      </c>
      <c r="J80" s="36">
        <f>SUM(J71:J79)</f>
        <v>833.3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36</v>
      </c>
      <c r="D81" s="58"/>
      <c r="E81" s="43"/>
      <c r="F81" s="44">
        <f>F70+F80</f>
        <v>1520</v>
      </c>
      <c r="G81" s="44">
        <f>G70+G80</f>
        <v>116.55600000000001</v>
      </c>
      <c r="H81" s="44">
        <f>H70+H80</f>
        <v>109.91000000000001</v>
      </c>
      <c r="I81" s="44">
        <f>I70+I80</f>
        <v>170.60000000000002</v>
      </c>
      <c r="J81" s="44">
        <f>J70+J80</f>
        <v>1647.8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66</v>
      </c>
      <c r="F82" s="21">
        <v>205</v>
      </c>
      <c r="G82" s="21">
        <v>21.57</v>
      </c>
      <c r="H82" s="21">
        <v>17.059999999999999</v>
      </c>
      <c r="I82" s="21">
        <v>29.24</v>
      </c>
      <c r="J82" s="21">
        <v>342.8</v>
      </c>
      <c r="K82" s="22">
        <v>204</v>
      </c>
      <c r="L82" s="21"/>
    </row>
    <row r="83" spans="1:12" ht="15" x14ac:dyDescent="0.25">
      <c r="A83" s="23"/>
      <c r="B83" s="24"/>
      <c r="C83" s="25"/>
      <c r="D83" s="26"/>
      <c r="E83" s="27" t="s">
        <v>51</v>
      </c>
      <c r="F83" s="28">
        <v>10</v>
      </c>
      <c r="G83" s="28">
        <v>0.16</v>
      </c>
      <c r="H83" s="28">
        <v>7.25</v>
      </c>
      <c r="I83" s="28">
        <v>0.13</v>
      </c>
      <c r="J83" s="28">
        <v>66</v>
      </c>
      <c r="K83" s="29">
        <v>14</v>
      </c>
      <c r="L83" s="28"/>
    </row>
    <row r="84" spans="1:12" ht="15" x14ac:dyDescent="0.25">
      <c r="A84" s="23"/>
      <c r="B84" s="24"/>
      <c r="C84" s="25"/>
      <c r="D84" s="30" t="s">
        <v>24</v>
      </c>
      <c r="E84" s="27" t="s">
        <v>67</v>
      </c>
      <c r="F84" s="28">
        <v>200</v>
      </c>
      <c r="G84" s="28">
        <v>0.13</v>
      </c>
      <c r="H84" s="28">
        <v>0.04</v>
      </c>
      <c r="I84" s="28">
        <v>15.2</v>
      </c>
      <c r="J84" s="28">
        <v>62</v>
      </c>
      <c r="K84" s="29">
        <v>377</v>
      </c>
      <c r="L84" s="28"/>
    </row>
    <row r="85" spans="1:12" ht="15" x14ac:dyDescent="0.25">
      <c r="A85" s="23"/>
      <c r="B85" s="24"/>
      <c r="C85" s="25"/>
      <c r="D85" s="30" t="s">
        <v>25</v>
      </c>
      <c r="E85" s="27" t="s">
        <v>45</v>
      </c>
      <c r="F85" s="28">
        <v>60</v>
      </c>
      <c r="G85" s="28">
        <v>4.74</v>
      </c>
      <c r="H85" s="28">
        <v>1.2</v>
      </c>
      <c r="I85" s="28">
        <v>22.05</v>
      </c>
      <c r="J85" s="28">
        <v>140.28</v>
      </c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 t="s">
        <v>68</v>
      </c>
      <c r="F86" s="28">
        <v>100</v>
      </c>
      <c r="G86" s="28">
        <v>7.5</v>
      </c>
      <c r="H86" s="28">
        <v>4</v>
      </c>
      <c r="I86" s="28">
        <v>5.75</v>
      </c>
      <c r="J86" s="28">
        <v>90.5</v>
      </c>
      <c r="K86" s="29">
        <v>338</v>
      </c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575</v>
      </c>
      <c r="G89" s="36">
        <f>SUM(G82:G88)</f>
        <v>34.1</v>
      </c>
      <c r="H89" s="36">
        <f>SUM(H82:H88)</f>
        <v>29.549999999999997</v>
      </c>
      <c r="I89" s="36">
        <f>SUM(I82:I88)</f>
        <v>72.36999999999999</v>
      </c>
      <c r="J89" s="36">
        <f>SUM(J82:J88)</f>
        <v>701.58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61</v>
      </c>
      <c r="F90" s="28">
        <v>100</v>
      </c>
      <c r="G90" s="28">
        <v>0.7</v>
      </c>
      <c r="H90" s="28">
        <v>0.2</v>
      </c>
      <c r="I90" s="28">
        <v>1.9</v>
      </c>
      <c r="J90" s="28">
        <v>12</v>
      </c>
      <c r="K90" s="29">
        <v>71</v>
      </c>
      <c r="L90" s="28"/>
    </row>
    <row r="91" spans="1:12" ht="15" x14ac:dyDescent="0.25">
      <c r="A91" s="23"/>
      <c r="B91" s="24"/>
      <c r="C91" s="25"/>
      <c r="D91" s="30" t="s">
        <v>30</v>
      </c>
      <c r="E91" s="27" t="s">
        <v>69</v>
      </c>
      <c r="F91" s="28">
        <v>270</v>
      </c>
      <c r="G91" s="28">
        <v>4.51</v>
      </c>
      <c r="H91" s="28">
        <v>25.09</v>
      </c>
      <c r="I91" s="28">
        <v>15.38</v>
      </c>
      <c r="J91" s="28">
        <v>154.05000000000001</v>
      </c>
      <c r="K91" s="29">
        <v>96</v>
      </c>
      <c r="L91" s="28"/>
    </row>
    <row r="92" spans="1:12" ht="15" x14ac:dyDescent="0.25">
      <c r="A92" s="23"/>
      <c r="B92" s="24"/>
      <c r="C92" s="25"/>
      <c r="D92" s="30" t="s">
        <v>31</v>
      </c>
      <c r="E92" s="27" t="s">
        <v>70</v>
      </c>
      <c r="F92" s="28">
        <v>110</v>
      </c>
      <c r="G92" s="28">
        <v>15.06</v>
      </c>
      <c r="H92" s="28">
        <v>8.94</v>
      </c>
      <c r="I92" s="28">
        <v>10.25</v>
      </c>
      <c r="J92" s="28">
        <v>151</v>
      </c>
      <c r="K92" s="29">
        <v>279</v>
      </c>
      <c r="L92" s="28"/>
    </row>
    <row r="93" spans="1:12" ht="15" x14ac:dyDescent="0.25">
      <c r="A93" s="23"/>
      <c r="B93" s="24"/>
      <c r="C93" s="25"/>
      <c r="D93" s="30" t="s">
        <v>32</v>
      </c>
      <c r="E93" s="27" t="s">
        <v>71</v>
      </c>
      <c r="F93" s="28">
        <v>200</v>
      </c>
      <c r="G93" s="28">
        <v>11.16</v>
      </c>
      <c r="H93" s="28">
        <v>14.81</v>
      </c>
      <c r="I93" s="28">
        <v>49.82</v>
      </c>
      <c r="J93" s="28">
        <v>350</v>
      </c>
      <c r="K93" s="29">
        <v>171</v>
      </c>
      <c r="L93" s="28"/>
    </row>
    <row r="94" spans="1:12" ht="15" x14ac:dyDescent="0.25">
      <c r="A94" s="23"/>
      <c r="B94" s="24"/>
      <c r="C94" s="25"/>
      <c r="D94" s="30" t="s">
        <v>33</v>
      </c>
      <c r="E94" s="27" t="s">
        <v>67</v>
      </c>
      <c r="F94" s="28">
        <v>200</v>
      </c>
      <c r="G94" s="28">
        <v>0.13</v>
      </c>
      <c r="H94" s="28">
        <v>0.04</v>
      </c>
      <c r="I94" s="28">
        <v>15.2</v>
      </c>
      <c r="J94" s="28">
        <v>62</v>
      </c>
      <c r="K94" s="29">
        <v>377</v>
      </c>
      <c r="L94" s="28"/>
    </row>
    <row r="95" spans="1:12" ht="15" x14ac:dyDescent="0.25">
      <c r="A95" s="23"/>
      <c r="B95" s="24"/>
      <c r="C95" s="25"/>
      <c r="D95" s="30" t="s">
        <v>34</v>
      </c>
      <c r="E95" s="27" t="s">
        <v>45</v>
      </c>
      <c r="F95" s="28">
        <v>60</v>
      </c>
      <c r="G95" s="28">
        <v>4.74</v>
      </c>
      <c r="H95" s="28">
        <v>1.2</v>
      </c>
      <c r="I95" s="28">
        <v>22.05</v>
      </c>
      <c r="J95" s="28">
        <v>140.28</v>
      </c>
      <c r="K95" s="29"/>
      <c r="L95" s="28"/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53</v>
      </c>
      <c r="F97" s="28">
        <v>20</v>
      </c>
      <c r="G97" s="28">
        <v>0.04</v>
      </c>
      <c r="H97" s="28">
        <v>1.19</v>
      </c>
      <c r="I97" s="28">
        <v>1.53</v>
      </c>
      <c r="J97" s="28">
        <v>18.46</v>
      </c>
      <c r="K97" s="29">
        <v>333</v>
      </c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960</v>
      </c>
      <c r="G99" s="36">
        <f>SUM(G90:G98)</f>
        <v>36.339999999999996</v>
      </c>
      <c r="H99" s="36">
        <f>SUM(H90:H98)</f>
        <v>51.47</v>
      </c>
      <c r="I99" s="36">
        <f>SUM(I90:I98)</f>
        <v>116.13</v>
      </c>
      <c r="J99" s="36">
        <f>SUM(J90:J98)</f>
        <v>887.79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36</v>
      </c>
      <c r="D100" s="58"/>
      <c r="E100" s="43"/>
      <c r="F100" s="44">
        <f>F89+F99</f>
        <v>1535</v>
      </c>
      <c r="G100" s="44">
        <f>G89+G99</f>
        <v>70.44</v>
      </c>
      <c r="H100" s="44">
        <f>H89+H99</f>
        <v>81.02</v>
      </c>
      <c r="I100" s="44">
        <f>I89+I99</f>
        <v>188.5</v>
      </c>
      <c r="J100" s="44">
        <f>J89+J99</f>
        <v>1589.37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72</v>
      </c>
      <c r="F101" s="21">
        <v>210</v>
      </c>
      <c r="G101" s="21">
        <v>11.59</v>
      </c>
      <c r="H101" s="21">
        <v>11.7</v>
      </c>
      <c r="I101" s="21">
        <v>44.32</v>
      </c>
      <c r="J101" s="21">
        <v>312</v>
      </c>
      <c r="K101" s="22">
        <v>173</v>
      </c>
      <c r="L101" s="21"/>
    </row>
    <row r="102" spans="1:12" ht="15" x14ac:dyDescent="0.25">
      <c r="A102" s="23"/>
      <c r="B102" s="24"/>
      <c r="C102" s="25"/>
      <c r="D102" s="26"/>
      <c r="E102" s="27" t="s">
        <v>73</v>
      </c>
      <c r="F102" s="28">
        <v>40</v>
      </c>
      <c r="G102" s="28">
        <v>10.16</v>
      </c>
      <c r="H102" s="28">
        <v>4.5999999999999996</v>
      </c>
      <c r="I102" s="28">
        <v>0.28000000000000003</v>
      </c>
      <c r="J102" s="28">
        <v>63</v>
      </c>
      <c r="K102" s="29">
        <v>209</v>
      </c>
      <c r="L102" s="28"/>
    </row>
    <row r="103" spans="1:12" ht="15" x14ac:dyDescent="0.25">
      <c r="A103" s="23"/>
      <c r="B103" s="24"/>
      <c r="C103" s="25"/>
      <c r="D103" s="30" t="s">
        <v>24</v>
      </c>
      <c r="E103" s="27" t="s">
        <v>50</v>
      </c>
      <c r="F103" s="28">
        <v>200</v>
      </c>
      <c r="G103" s="28">
        <v>7.0000000000000007E-2</v>
      </c>
      <c r="H103" s="28">
        <v>0.04</v>
      </c>
      <c r="I103" s="28">
        <v>15</v>
      </c>
      <c r="J103" s="28">
        <v>60</v>
      </c>
      <c r="K103" s="29">
        <v>376</v>
      </c>
      <c r="L103" s="28"/>
    </row>
    <row r="104" spans="1:12" ht="15" x14ac:dyDescent="0.25">
      <c r="A104" s="23"/>
      <c r="B104" s="24"/>
      <c r="C104" s="25"/>
      <c r="D104" s="30" t="s">
        <v>25</v>
      </c>
      <c r="E104" s="27" t="s">
        <v>45</v>
      </c>
      <c r="F104" s="28">
        <v>60</v>
      </c>
      <c r="G104" s="28">
        <v>4.74</v>
      </c>
      <c r="H104" s="28">
        <v>1.2</v>
      </c>
      <c r="I104" s="28">
        <v>22.05</v>
      </c>
      <c r="J104" s="28">
        <v>140.28</v>
      </c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51</v>
      </c>
      <c r="F106" s="28">
        <v>10</v>
      </c>
      <c r="G106" s="28">
        <v>0.16</v>
      </c>
      <c r="H106" s="28">
        <v>7.25</v>
      </c>
      <c r="I106" s="28">
        <v>0.13</v>
      </c>
      <c r="J106" s="28">
        <v>66</v>
      </c>
      <c r="K106" s="29">
        <v>14</v>
      </c>
      <c r="L106" s="28"/>
    </row>
    <row r="107" spans="1:12" ht="15" x14ac:dyDescent="0.25">
      <c r="A107" s="23"/>
      <c r="B107" s="24"/>
      <c r="C107" s="25"/>
      <c r="D107" s="26"/>
      <c r="E107" s="27" t="s">
        <v>43</v>
      </c>
      <c r="F107" s="28">
        <v>30</v>
      </c>
      <c r="G107" s="28">
        <v>13.92</v>
      </c>
      <c r="H107" s="28">
        <v>8.85</v>
      </c>
      <c r="I107" s="28"/>
      <c r="J107" s="28">
        <v>108</v>
      </c>
      <c r="K107" s="29">
        <v>15</v>
      </c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40.64</v>
      </c>
      <c r="H108" s="36">
        <f>SUM(H101:H107)</f>
        <v>33.639999999999993</v>
      </c>
      <c r="I108" s="36">
        <f>SUM(I101:I107)</f>
        <v>81.78</v>
      </c>
      <c r="J108" s="36">
        <f>SUM(J101:J107)</f>
        <v>749.28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61</v>
      </c>
      <c r="F109" s="28">
        <v>100</v>
      </c>
      <c r="G109" s="28">
        <v>0.7</v>
      </c>
      <c r="H109" s="28">
        <v>0.2</v>
      </c>
      <c r="I109" s="28">
        <v>1.9</v>
      </c>
      <c r="J109" s="28">
        <v>12</v>
      </c>
      <c r="K109" s="29">
        <v>71</v>
      </c>
      <c r="L109" s="28"/>
    </row>
    <row r="110" spans="1:12" ht="15.75" thickBot="1" x14ac:dyDescent="0.3">
      <c r="A110" s="23"/>
      <c r="B110" s="24"/>
      <c r="C110" s="25"/>
      <c r="D110" s="30" t="s">
        <v>30</v>
      </c>
      <c r="E110" s="27" t="s">
        <v>47</v>
      </c>
      <c r="F110" s="28">
        <v>250</v>
      </c>
      <c r="G110" s="28">
        <v>3.31</v>
      </c>
      <c r="H110" s="28">
        <v>5.53</v>
      </c>
      <c r="I110" s="28">
        <v>11.62</v>
      </c>
      <c r="J110" s="28">
        <v>115.75</v>
      </c>
      <c r="K110" s="29">
        <v>113</v>
      </c>
      <c r="L110" s="28"/>
    </row>
    <row r="111" spans="1:12" ht="15.75" thickBot="1" x14ac:dyDescent="0.3">
      <c r="A111" s="23"/>
      <c r="B111" s="24"/>
      <c r="C111" s="25"/>
      <c r="D111" s="30" t="s">
        <v>31</v>
      </c>
      <c r="E111" s="20"/>
      <c r="F111" s="21"/>
      <c r="G111" s="21"/>
      <c r="H111" s="21"/>
      <c r="I111" s="21"/>
      <c r="J111" s="21"/>
      <c r="K111" s="22"/>
      <c r="L111" s="28"/>
    </row>
    <row r="112" spans="1:12" ht="15" x14ac:dyDescent="0.25">
      <c r="A112" s="23"/>
      <c r="B112" s="24"/>
      <c r="C112" s="25"/>
      <c r="D112" s="30" t="s">
        <v>32</v>
      </c>
      <c r="E112" s="20" t="s">
        <v>66</v>
      </c>
      <c r="F112" s="21">
        <v>205</v>
      </c>
      <c r="G112" s="21">
        <v>21.57</v>
      </c>
      <c r="H112" s="21">
        <v>17.059999999999999</v>
      </c>
      <c r="I112" s="21">
        <v>29.24</v>
      </c>
      <c r="J112" s="21">
        <v>342.8</v>
      </c>
      <c r="K112" s="22">
        <v>204</v>
      </c>
      <c r="L112" s="28"/>
    </row>
    <row r="113" spans="1:12" ht="15" x14ac:dyDescent="0.25">
      <c r="A113" s="23"/>
      <c r="B113" s="24"/>
      <c r="C113" s="25"/>
      <c r="D113" s="30" t="s">
        <v>33</v>
      </c>
      <c r="E113" s="27" t="s">
        <v>50</v>
      </c>
      <c r="F113" s="28">
        <v>200</v>
      </c>
      <c r="G113" s="28">
        <v>7.0000000000000007E-2</v>
      </c>
      <c r="H113" s="28">
        <v>0.04</v>
      </c>
      <c r="I113" s="28">
        <v>15</v>
      </c>
      <c r="J113" s="28">
        <v>60</v>
      </c>
      <c r="K113" s="29">
        <v>376</v>
      </c>
      <c r="L113" s="28"/>
    </row>
    <row r="114" spans="1:12" ht="15" x14ac:dyDescent="0.25">
      <c r="A114" s="23"/>
      <c r="B114" s="24"/>
      <c r="C114" s="25"/>
      <c r="D114" s="30" t="s">
        <v>34</v>
      </c>
      <c r="E114" s="27" t="s">
        <v>45</v>
      </c>
      <c r="F114" s="28">
        <v>60</v>
      </c>
      <c r="G114" s="28">
        <v>4.74</v>
      </c>
      <c r="H114" s="28">
        <v>1.2</v>
      </c>
      <c r="I114" s="28">
        <v>22.05</v>
      </c>
      <c r="J114" s="28">
        <v>140.28</v>
      </c>
      <c r="K114" s="29"/>
      <c r="L114" s="28"/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 t="s">
        <v>68</v>
      </c>
      <c r="F116" s="28">
        <v>100</v>
      </c>
      <c r="G116" s="28">
        <v>7.5</v>
      </c>
      <c r="H116" s="28">
        <v>4</v>
      </c>
      <c r="I116" s="28">
        <v>5.75</v>
      </c>
      <c r="J116" s="28">
        <v>90.5</v>
      </c>
      <c r="K116" s="29">
        <v>338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915</v>
      </c>
      <c r="G118" s="36">
        <f>SUM(G109:G117)</f>
        <v>37.89</v>
      </c>
      <c r="H118" s="36">
        <f>SUM(H109:H117)</f>
        <v>28.029999999999998</v>
      </c>
      <c r="I118" s="36">
        <f>SUM(I109:I117)</f>
        <v>85.56</v>
      </c>
      <c r="J118" s="36">
        <f>SUM(J109:J117)</f>
        <v>761.32999999999993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36</v>
      </c>
      <c r="D119" s="58"/>
      <c r="E119" s="43"/>
      <c r="F119" s="44">
        <f>F108+F118</f>
        <v>1465</v>
      </c>
      <c r="G119" s="44">
        <f>G108+G118</f>
        <v>78.53</v>
      </c>
      <c r="H119" s="44">
        <f>H108+H118</f>
        <v>61.669999999999987</v>
      </c>
      <c r="I119" s="44">
        <f>I108+I118</f>
        <v>167.34</v>
      </c>
      <c r="J119" s="44">
        <f>J108+J118</f>
        <v>1510.61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74</v>
      </c>
      <c r="F120" s="21">
        <v>210</v>
      </c>
      <c r="G120" s="21">
        <v>11.16</v>
      </c>
      <c r="H120" s="21">
        <v>14.81</v>
      </c>
      <c r="I120" s="21">
        <v>49.82</v>
      </c>
      <c r="J120" s="21">
        <v>400</v>
      </c>
      <c r="K120" s="22">
        <v>171</v>
      </c>
      <c r="L120" s="21"/>
    </row>
    <row r="121" spans="1:12" ht="15" x14ac:dyDescent="0.25">
      <c r="A121" s="45"/>
      <c r="B121" s="24"/>
      <c r="C121" s="25"/>
      <c r="D121" s="26"/>
      <c r="E121" s="27" t="s">
        <v>59</v>
      </c>
      <c r="F121" s="28">
        <v>75</v>
      </c>
      <c r="G121" s="28">
        <v>16.37</v>
      </c>
      <c r="H121" s="28">
        <v>10.58</v>
      </c>
      <c r="I121" s="28">
        <v>33.200000000000003</v>
      </c>
      <c r="J121" s="28">
        <v>252.55</v>
      </c>
      <c r="K121" s="29">
        <v>398</v>
      </c>
      <c r="L121" s="28"/>
    </row>
    <row r="122" spans="1:12" ht="15" x14ac:dyDescent="0.25">
      <c r="A122" s="45"/>
      <c r="B122" s="24"/>
      <c r="C122" s="25"/>
      <c r="D122" s="30" t="s">
        <v>24</v>
      </c>
      <c r="E122" s="27" t="s">
        <v>75</v>
      </c>
      <c r="F122" s="28">
        <v>200</v>
      </c>
      <c r="G122" s="28">
        <v>0.66200000000000003</v>
      </c>
      <c r="H122" s="28">
        <v>0.18</v>
      </c>
      <c r="I122" s="28">
        <v>32.014000000000003</v>
      </c>
      <c r="J122" s="28">
        <v>132.80000000000001</v>
      </c>
      <c r="K122" s="29">
        <v>349</v>
      </c>
      <c r="L122" s="28"/>
    </row>
    <row r="123" spans="1:12" ht="15" x14ac:dyDescent="0.25">
      <c r="A123" s="45"/>
      <c r="B123" s="24"/>
      <c r="C123" s="25"/>
      <c r="D123" s="30" t="s">
        <v>25</v>
      </c>
      <c r="E123" s="27" t="s">
        <v>45</v>
      </c>
      <c r="F123" s="28">
        <v>60</v>
      </c>
      <c r="G123" s="28">
        <v>4.74</v>
      </c>
      <c r="H123" s="28">
        <v>1.2</v>
      </c>
      <c r="I123" s="28">
        <v>22.05</v>
      </c>
      <c r="J123" s="28">
        <v>140.28</v>
      </c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51</v>
      </c>
      <c r="F125" s="28">
        <v>10</v>
      </c>
      <c r="G125" s="28">
        <v>0.16</v>
      </c>
      <c r="H125" s="28">
        <v>7.25</v>
      </c>
      <c r="I125" s="28">
        <v>0.13</v>
      </c>
      <c r="J125" s="28">
        <v>66</v>
      </c>
      <c r="K125" s="29">
        <v>14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555</v>
      </c>
      <c r="G127" s="36">
        <f>SUM(G120:G126)</f>
        <v>33.091999999999999</v>
      </c>
      <c r="H127" s="36">
        <f>SUM(H120:H126)</f>
        <v>34.019999999999996</v>
      </c>
      <c r="I127" s="36">
        <f>SUM(I120:I126)</f>
        <v>137.21400000000003</v>
      </c>
      <c r="J127" s="36">
        <f>SUM(J120:J126)</f>
        <v>991.62999999999988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61</v>
      </c>
      <c r="F128" s="28">
        <v>100</v>
      </c>
      <c r="G128" s="28">
        <v>0.7</v>
      </c>
      <c r="H128" s="28">
        <v>0.2</v>
      </c>
      <c r="I128" s="28">
        <v>1.9</v>
      </c>
      <c r="J128" s="28">
        <v>12</v>
      </c>
      <c r="K128" s="29">
        <v>71</v>
      </c>
      <c r="L128" s="28"/>
    </row>
    <row r="129" spans="1:12" ht="15" x14ac:dyDescent="0.25">
      <c r="A129" s="45"/>
      <c r="B129" s="24"/>
      <c r="C129" s="25"/>
      <c r="D129" s="30" t="s">
        <v>30</v>
      </c>
      <c r="E129" s="27" t="s">
        <v>65</v>
      </c>
      <c r="F129" s="28">
        <v>270</v>
      </c>
      <c r="G129" s="28">
        <v>4.26</v>
      </c>
      <c r="H129" s="28">
        <v>29.9</v>
      </c>
      <c r="I129" s="28">
        <v>11.3</v>
      </c>
      <c r="J129" s="28">
        <v>126.8</v>
      </c>
      <c r="K129" s="29">
        <v>88</v>
      </c>
      <c r="L129" s="28"/>
    </row>
    <row r="130" spans="1:12" ht="15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33</v>
      </c>
      <c r="E132" s="27" t="s">
        <v>75</v>
      </c>
      <c r="F132" s="28">
        <v>200</v>
      </c>
      <c r="G132" s="28">
        <v>0.66200000000000003</v>
      </c>
      <c r="H132" s="28">
        <v>0.18</v>
      </c>
      <c r="I132" s="28">
        <v>32.014000000000003</v>
      </c>
      <c r="J132" s="28">
        <v>132.80000000000001</v>
      </c>
      <c r="K132" s="29">
        <v>349</v>
      </c>
      <c r="L132" s="28"/>
    </row>
    <row r="133" spans="1:12" ht="15" x14ac:dyDescent="0.25">
      <c r="A133" s="45"/>
      <c r="B133" s="24"/>
      <c r="C133" s="25"/>
      <c r="D133" s="30" t="s">
        <v>34</v>
      </c>
      <c r="E133" s="27" t="s">
        <v>45</v>
      </c>
      <c r="F133" s="28">
        <v>60</v>
      </c>
      <c r="G133" s="28">
        <v>4.74</v>
      </c>
      <c r="H133" s="28">
        <v>1.2</v>
      </c>
      <c r="I133" s="28">
        <v>22.05</v>
      </c>
      <c r="J133" s="28">
        <v>140.28</v>
      </c>
      <c r="K133" s="29"/>
      <c r="L133" s="28"/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 t="s">
        <v>59</v>
      </c>
      <c r="F135" s="28">
        <v>75</v>
      </c>
      <c r="G135" s="28">
        <v>16.37</v>
      </c>
      <c r="H135" s="28">
        <v>10.58</v>
      </c>
      <c r="I135" s="28">
        <v>33.200000000000003</v>
      </c>
      <c r="J135" s="28">
        <v>252.55</v>
      </c>
      <c r="K135" s="29">
        <v>398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705</v>
      </c>
      <c r="G137" s="36">
        <f>SUM(G128:G136)</f>
        <v>26.731999999999999</v>
      </c>
      <c r="H137" s="36">
        <f>SUM(H128:H136)</f>
        <v>42.059999999999995</v>
      </c>
      <c r="I137" s="36">
        <f>SUM(I128:I136)</f>
        <v>100.46400000000001</v>
      </c>
      <c r="J137" s="36">
        <f>SUM(J128:J136)</f>
        <v>664.43000000000006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36</v>
      </c>
      <c r="D138" s="58"/>
      <c r="E138" s="43"/>
      <c r="F138" s="44">
        <f>F127+F137</f>
        <v>1260</v>
      </c>
      <c r="G138" s="44">
        <f>G127+G137</f>
        <v>59.823999999999998</v>
      </c>
      <c r="H138" s="44">
        <f>H127+H137</f>
        <v>76.079999999999984</v>
      </c>
      <c r="I138" s="44">
        <f>I127+I137</f>
        <v>237.67800000000005</v>
      </c>
      <c r="J138" s="44">
        <f>J127+J137</f>
        <v>1656.06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54</v>
      </c>
      <c r="F139" s="21">
        <v>100</v>
      </c>
      <c r="G139" s="21">
        <v>15.44</v>
      </c>
      <c r="H139" s="21">
        <v>11.63</v>
      </c>
      <c r="I139" s="21">
        <v>12.01</v>
      </c>
      <c r="J139" s="21">
        <v>145</v>
      </c>
      <c r="K139" s="22">
        <v>234</v>
      </c>
      <c r="L139" s="21"/>
    </row>
    <row r="140" spans="1:12" ht="15" x14ac:dyDescent="0.25">
      <c r="A140" s="23"/>
      <c r="B140" s="24"/>
      <c r="C140" s="25"/>
      <c r="D140" s="26"/>
      <c r="E140" s="27" t="s">
        <v>55</v>
      </c>
      <c r="F140" s="28">
        <v>200</v>
      </c>
      <c r="G140" s="28">
        <v>4.95</v>
      </c>
      <c r="H140" s="28">
        <v>7.0720000000000001</v>
      </c>
      <c r="I140" s="28">
        <v>27.251999999999999</v>
      </c>
      <c r="J140" s="28">
        <v>183</v>
      </c>
      <c r="K140" s="29">
        <v>312</v>
      </c>
      <c r="L140" s="28"/>
    </row>
    <row r="141" spans="1:12" ht="15" x14ac:dyDescent="0.25">
      <c r="A141" s="23"/>
      <c r="B141" s="24"/>
      <c r="C141" s="25"/>
      <c r="D141" s="30" t="s">
        <v>24</v>
      </c>
      <c r="E141" s="27" t="s">
        <v>76</v>
      </c>
      <c r="F141" s="28">
        <v>200</v>
      </c>
      <c r="G141" s="28">
        <v>2.97</v>
      </c>
      <c r="H141" s="28">
        <v>1.8</v>
      </c>
      <c r="I141" s="28">
        <v>15.9</v>
      </c>
      <c r="J141" s="28">
        <v>81</v>
      </c>
      <c r="K141" s="29">
        <v>378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45</v>
      </c>
      <c r="F142" s="28">
        <v>60</v>
      </c>
      <c r="G142" s="28">
        <v>4.74</v>
      </c>
      <c r="H142" s="28">
        <v>1.2</v>
      </c>
      <c r="I142" s="28">
        <v>22.05</v>
      </c>
      <c r="J142" s="28">
        <v>140.28</v>
      </c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53</v>
      </c>
      <c r="F144" s="28">
        <v>20</v>
      </c>
      <c r="G144" s="28">
        <v>0.04</v>
      </c>
      <c r="H144" s="28">
        <v>1.19</v>
      </c>
      <c r="I144" s="28">
        <v>1.53</v>
      </c>
      <c r="J144" s="28">
        <v>18.46</v>
      </c>
      <c r="K144" s="29">
        <v>333</v>
      </c>
      <c r="L144" s="28"/>
    </row>
    <row r="145" spans="1:12" ht="15" x14ac:dyDescent="0.25">
      <c r="A145" s="23"/>
      <c r="B145" s="24"/>
      <c r="C145" s="25"/>
      <c r="D145" s="26"/>
      <c r="E145" s="27" t="s">
        <v>46</v>
      </c>
      <c r="F145" s="28">
        <v>100</v>
      </c>
      <c r="G145" s="28">
        <v>0.7</v>
      </c>
      <c r="H145" s="28">
        <v>0.2</v>
      </c>
      <c r="I145" s="28">
        <v>1.9</v>
      </c>
      <c r="J145" s="28">
        <v>12</v>
      </c>
      <c r="K145" s="29">
        <v>71</v>
      </c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680</v>
      </c>
      <c r="G146" s="36">
        <f>SUM(G139:G145)</f>
        <v>28.84</v>
      </c>
      <c r="H146" s="36">
        <f>SUM(H139:H145)</f>
        <v>23.092000000000002</v>
      </c>
      <c r="I146" s="36">
        <f>SUM(I139:I145)</f>
        <v>80.64200000000001</v>
      </c>
      <c r="J146" s="36">
        <f>SUM(J139:J145)</f>
        <v>579.74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46</v>
      </c>
      <c r="F147" s="28">
        <v>100</v>
      </c>
      <c r="G147" s="28">
        <v>0.7</v>
      </c>
      <c r="H147" s="28">
        <v>0.2</v>
      </c>
      <c r="I147" s="28">
        <v>1.9</v>
      </c>
      <c r="J147" s="28">
        <v>12</v>
      </c>
      <c r="K147" s="29">
        <v>71</v>
      </c>
      <c r="L147" s="28"/>
    </row>
    <row r="148" spans="1:12" ht="15.75" thickBot="1" x14ac:dyDescent="0.3">
      <c r="A148" s="23"/>
      <c r="B148" s="24"/>
      <c r="C148" s="25"/>
      <c r="D148" s="30" t="s">
        <v>30</v>
      </c>
      <c r="E148" s="27" t="s">
        <v>62</v>
      </c>
      <c r="F148" s="28">
        <v>250</v>
      </c>
      <c r="G148" s="28">
        <v>5.49</v>
      </c>
      <c r="H148" s="28">
        <v>10.54</v>
      </c>
      <c r="I148" s="28">
        <v>16.535</v>
      </c>
      <c r="J148" s="28">
        <v>148.25</v>
      </c>
      <c r="K148" s="29">
        <v>102</v>
      </c>
      <c r="L148" s="28"/>
    </row>
    <row r="149" spans="1:12" ht="15" x14ac:dyDescent="0.25">
      <c r="A149" s="23"/>
      <c r="B149" s="24"/>
      <c r="C149" s="25"/>
      <c r="D149" s="30" t="s">
        <v>31</v>
      </c>
      <c r="E149" s="20" t="s">
        <v>54</v>
      </c>
      <c r="F149" s="21">
        <v>100</v>
      </c>
      <c r="G149" s="21">
        <v>15.44</v>
      </c>
      <c r="H149" s="21">
        <v>11.63</v>
      </c>
      <c r="I149" s="21">
        <v>12.01</v>
      </c>
      <c r="J149" s="21">
        <v>145</v>
      </c>
      <c r="K149" s="22">
        <v>234</v>
      </c>
      <c r="L149" s="28"/>
    </row>
    <row r="150" spans="1:12" ht="15" x14ac:dyDescent="0.25">
      <c r="A150" s="23"/>
      <c r="B150" s="24"/>
      <c r="C150" s="25"/>
      <c r="D150" s="30" t="s">
        <v>32</v>
      </c>
      <c r="E150" s="27" t="s">
        <v>55</v>
      </c>
      <c r="F150" s="28">
        <v>200</v>
      </c>
      <c r="G150" s="28">
        <v>4.95</v>
      </c>
      <c r="H150" s="28">
        <v>7.0720000000000001</v>
      </c>
      <c r="I150" s="28">
        <v>27.251999999999999</v>
      </c>
      <c r="J150" s="28">
        <v>183</v>
      </c>
      <c r="K150" s="29">
        <v>312</v>
      </c>
      <c r="L150" s="28"/>
    </row>
    <row r="151" spans="1:12" ht="15" x14ac:dyDescent="0.25">
      <c r="A151" s="23"/>
      <c r="B151" s="24"/>
      <c r="C151" s="25"/>
      <c r="D151" s="30" t="s">
        <v>33</v>
      </c>
      <c r="E151" s="27" t="s">
        <v>76</v>
      </c>
      <c r="F151" s="28">
        <v>200</v>
      </c>
      <c r="G151" s="28">
        <v>2.97</v>
      </c>
      <c r="H151" s="28">
        <v>1.8</v>
      </c>
      <c r="I151" s="28">
        <v>15.9</v>
      </c>
      <c r="J151" s="28">
        <v>81</v>
      </c>
      <c r="K151" s="29">
        <v>378</v>
      </c>
      <c r="L151" s="28"/>
    </row>
    <row r="152" spans="1:12" ht="15" x14ac:dyDescent="0.25">
      <c r="A152" s="23"/>
      <c r="B152" s="24"/>
      <c r="C152" s="25"/>
      <c r="D152" s="30" t="s">
        <v>34</v>
      </c>
      <c r="E152" s="27" t="s">
        <v>45</v>
      </c>
      <c r="F152" s="28">
        <v>60</v>
      </c>
      <c r="G152" s="28">
        <v>4.74</v>
      </c>
      <c r="H152" s="28">
        <v>1.2</v>
      </c>
      <c r="I152" s="28">
        <v>22.05</v>
      </c>
      <c r="J152" s="28">
        <v>140.28</v>
      </c>
      <c r="K152" s="29"/>
      <c r="L152" s="28"/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53</v>
      </c>
      <c r="F154" s="28">
        <v>20</v>
      </c>
      <c r="G154" s="28">
        <v>0.04</v>
      </c>
      <c r="H154" s="28">
        <v>1.19</v>
      </c>
      <c r="I154" s="28">
        <v>1.53</v>
      </c>
      <c r="J154" s="28">
        <v>18.46</v>
      </c>
      <c r="K154" s="29">
        <v>333</v>
      </c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930</v>
      </c>
      <c r="G156" s="36">
        <f>SUM(G147:G155)</f>
        <v>34.33</v>
      </c>
      <c r="H156" s="36">
        <f>SUM(H147:H155)</f>
        <v>33.631999999999998</v>
      </c>
      <c r="I156" s="36">
        <f>SUM(I147:I155)</f>
        <v>97.177000000000007</v>
      </c>
      <c r="J156" s="36">
        <f>SUM(J147:J155)</f>
        <v>727.99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36</v>
      </c>
      <c r="D157" s="58"/>
      <c r="E157" s="43"/>
      <c r="F157" s="44">
        <f>F146+F156</f>
        <v>1610</v>
      </c>
      <c r="G157" s="44">
        <f>G146+G156</f>
        <v>63.17</v>
      </c>
      <c r="H157" s="44">
        <f>H146+H156</f>
        <v>56.724000000000004</v>
      </c>
      <c r="I157" s="44">
        <f>I146+I156</f>
        <v>177.81900000000002</v>
      </c>
      <c r="J157" s="44">
        <f>J146+J156</f>
        <v>1307.73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77</v>
      </c>
      <c r="F158" s="21">
        <v>280</v>
      </c>
      <c r="G158" s="21">
        <v>45.088000000000001</v>
      </c>
      <c r="H158" s="21">
        <v>31.071999999999999</v>
      </c>
      <c r="I158" s="21">
        <v>39.008000000000003</v>
      </c>
      <c r="J158" s="21">
        <v>554.4</v>
      </c>
      <c r="K158" s="22">
        <v>244</v>
      </c>
      <c r="L158" s="21"/>
    </row>
    <row r="159" spans="1:12" ht="15" x14ac:dyDescent="0.25">
      <c r="A159" s="23"/>
      <c r="B159" s="24"/>
      <c r="C159" s="25"/>
      <c r="D159" s="26"/>
      <c r="E159" s="27" t="s">
        <v>51</v>
      </c>
      <c r="F159" s="28">
        <v>10</v>
      </c>
      <c r="G159" s="28">
        <v>0.16</v>
      </c>
      <c r="H159" s="28">
        <v>7.25</v>
      </c>
      <c r="I159" s="28">
        <v>0.13</v>
      </c>
      <c r="J159" s="28">
        <v>66</v>
      </c>
      <c r="K159" s="29">
        <v>14</v>
      </c>
      <c r="L159" s="28"/>
    </row>
    <row r="160" spans="1:12" ht="15" x14ac:dyDescent="0.25">
      <c r="A160" s="23"/>
      <c r="B160" s="24"/>
      <c r="C160" s="25"/>
      <c r="D160" s="30" t="s">
        <v>24</v>
      </c>
      <c r="E160" s="27" t="s">
        <v>67</v>
      </c>
      <c r="F160" s="28">
        <v>200</v>
      </c>
      <c r="G160" s="28">
        <v>0.13</v>
      </c>
      <c r="H160" s="28">
        <v>0.04</v>
      </c>
      <c r="I160" s="28">
        <v>15.2</v>
      </c>
      <c r="J160" s="28">
        <v>62</v>
      </c>
      <c r="K160" s="29">
        <v>377</v>
      </c>
      <c r="L160" s="28"/>
    </row>
    <row r="161" spans="1:12" ht="15" x14ac:dyDescent="0.25">
      <c r="A161" s="23"/>
      <c r="B161" s="24"/>
      <c r="C161" s="25"/>
      <c r="D161" s="30" t="s">
        <v>25</v>
      </c>
      <c r="E161" s="27" t="s">
        <v>45</v>
      </c>
      <c r="F161" s="28">
        <v>60</v>
      </c>
      <c r="G161" s="28">
        <v>4.74</v>
      </c>
      <c r="H161" s="28">
        <v>1.2</v>
      </c>
      <c r="I161" s="28">
        <v>22.05</v>
      </c>
      <c r="J161" s="28">
        <v>140.28</v>
      </c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78</v>
      </c>
      <c r="F163" s="28">
        <v>30</v>
      </c>
      <c r="G163" s="28">
        <v>1.05</v>
      </c>
      <c r="H163" s="28">
        <v>90</v>
      </c>
      <c r="I163" s="28">
        <v>17.399999999999999</v>
      </c>
      <c r="J163" s="28">
        <v>156</v>
      </c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580</v>
      </c>
      <c r="G165" s="36">
        <f>SUM(G158:G164)</f>
        <v>51.167999999999999</v>
      </c>
      <c r="H165" s="36">
        <f>SUM(H158:H164)</f>
        <v>129.56200000000001</v>
      </c>
      <c r="I165" s="36">
        <f>SUM(I158:I164)</f>
        <v>93.788000000000011</v>
      </c>
      <c r="J165" s="36">
        <f>SUM(J158:J164)</f>
        <v>978.68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61</v>
      </c>
      <c r="F166" s="28">
        <v>100</v>
      </c>
      <c r="G166" s="28">
        <v>0.7</v>
      </c>
      <c r="H166" s="28">
        <v>0.2</v>
      </c>
      <c r="I166" s="28">
        <v>1.9</v>
      </c>
      <c r="J166" s="28">
        <v>12</v>
      </c>
      <c r="K166" s="29">
        <v>71</v>
      </c>
      <c r="L166" s="28"/>
    </row>
    <row r="167" spans="1:12" ht="15.75" thickBot="1" x14ac:dyDescent="0.3">
      <c r="A167" s="23"/>
      <c r="B167" s="24"/>
      <c r="C167" s="25"/>
      <c r="D167" s="30" t="s">
        <v>30</v>
      </c>
      <c r="E167" s="27" t="s">
        <v>57</v>
      </c>
      <c r="F167" s="28">
        <v>270</v>
      </c>
      <c r="G167" s="28">
        <v>1.8</v>
      </c>
      <c r="H167" s="28">
        <v>9.09</v>
      </c>
      <c r="I167" s="28">
        <v>10.93</v>
      </c>
      <c r="J167" s="28">
        <v>150.55000000000001</v>
      </c>
      <c r="K167" s="29">
        <v>82</v>
      </c>
      <c r="L167" s="28"/>
    </row>
    <row r="168" spans="1:12" ht="15" x14ac:dyDescent="0.25">
      <c r="A168" s="23"/>
      <c r="B168" s="24"/>
      <c r="C168" s="25"/>
      <c r="D168" s="30" t="s">
        <v>31</v>
      </c>
      <c r="E168" s="20" t="s">
        <v>77</v>
      </c>
      <c r="F168" s="21">
        <v>280</v>
      </c>
      <c r="G168" s="21">
        <v>45.088000000000001</v>
      </c>
      <c r="H168" s="21">
        <v>31.071999999999999</v>
      </c>
      <c r="I168" s="21">
        <v>39.008000000000003</v>
      </c>
      <c r="J168" s="21">
        <v>554.4</v>
      </c>
      <c r="K168" s="22">
        <v>244</v>
      </c>
      <c r="L168" s="28"/>
    </row>
    <row r="169" spans="1:12" ht="15" x14ac:dyDescent="0.25">
      <c r="A169" s="23"/>
      <c r="B169" s="24"/>
      <c r="C169" s="25"/>
      <c r="D169" s="30" t="s">
        <v>32</v>
      </c>
      <c r="E169" s="27" t="s">
        <v>67</v>
      </c>
      <c r="F169" s="28">
        <v>200</v>
      </c>
      <c r="G169" s="28">
        <v>0.13</v>
      </c>
      <c r="H169" s="28">
        <v>0.04</v>
      </c>
      <c r="I169" s="28">
        <v>15.2</v>
      </c>
      <c r="J169" s="28">
        <v>62</v>
      </c>
      <c r="K169" s="29">
        <v>377</v>
      </c>
      <c r="L169" s="28"/>
    </row>
    <row r="170" spans="1:12" ht="15" x14ac:dyDescent="0.25">
      <c r="A170" s="23"/>
      <c r="B170" s="24"/>
      <c r="C170" s="25"/>
      <c r="D170" s="30" t="s">
        <v>33</v>
      </c>
      <c r="E170" s="27" t="s">
        <v>45</v>
      </c>
      <c r="F170" s="28">
        <v>60</v>
      </c>
      <c r="G170" s="28">
        <v>4.74</v>
      </c>
      <c r="H170" s="28">
        <v>1.2</v>
      </c>
      <c r="I170" s="28">
        <v>22.05</v>
      </c>
      <c r="J170" s="28">
        <v>140.28</v>
      </c>
      <c r="K170" s="29"/>
      <c r="L170" s="28"/>
    </row>
    <row r="171" spans="1:12" ht="15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910</v>
      </c>
      <c r="G175" s="36">
        <f>SUM(G166:G174)</f>
        <v>52.458000000000006</v>
      </c>
      <c r="H175" s="36">
        <f>SUM(H166:H174)</f>
        <v>41.601999999999997</v>
      </c>
      <c r="I175" s="36">
        <f>SUM(I166:I174)</f>
        <v>89.087999999999994</v>
      </c>
      <c r="J175" s="36">
        <f>SUM(J166:J174)</f>
        <v>919.23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36</v>
      </c>
      <c r="D176" s="58"/>
      <c r="E176" s="43"/>
      <c r="F176" s="44">
        <f>F165+F175</f>
        <v>1490</v>
      </c>
      <c r="G176" s="44">
        <f>G165+G175</f>
        <v>103.626</v>
      </c>
      <c r="H176" s="44">
        <f>H165+H175</f>
        <v>171.16400000000002</v>
      </c>
      <c r="I176" s="44">
        <f>I165+I175</f>
        <v>182.876</v>
      </c>
      <c r="J176" s="44">
        <f>J165+J175</f>
        <v>1897.9099999999999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79</v>
      </c>
      <c r="F177" s="21">
        <v>210</v>
      </c>
      <c r="G177" s="21">
        <v>8.7899999999999991</v>
      </c>
      <c r="H177" s="21">
        <v>4.04</v>
      </c>
      <c r="I177" s="21">
        <v>52.8</v>
      </c>
      <c r="J177" s="21">
        <v>268</v>
      </c>
      <c r="K177" s="22">
        <v>174</v>
      </c>
      <c r="L177" s="21"/>
    </row>
    <row r="178" spans="1:12" ht="15" x14ac:dyDescent="0.25">
      <c r="A178" s="23"/>
      <c r="B178" s="24"/>
      <c r="C178" s="25"/>
      <c r="D178" s="26"/>
      <c r="E178" s="27" t="s">
        <v>51</v>
      </c>
      <c r="F178" s="28">
        <v>10</v>
      </c>
      <c r="G178" s="28">
        <v>0.16</v>
      </c>
      <c r="H178" s="28">
        <v>7.25</v>
      </c>
      <c r="I178" s="28">
        <v>0.13</v>
      </c>
      <c r="J178" s="28">
        <v>66</v>
      </c>
      <c r="K178" s="29">
        <v>14</v>
      </c>
      <c r="L178" s="28"/>
    </row>
    <row r="179" spans="1:12" ht="15" x14ac:dyDescent="0.25">
      <c r="A179" s="23"/>
      <c r="B179" s="24"/>
      <c r="C179" s="25"/>
      <c r="D179" s="30" t="s">
        <v>24</v>
      </c>
      <c r="E179" s="27" t="s">
        <v>60</v>
      </c>
      <c r="F179" s="28">
        <v>200</v>
      </c>
      <c r="G179" s="28">
        <v>7.3319999999999999</v>
      </c>
      <c r="H179" s="28">
        <v>3.3</v>
      </c>
      <c r="I179" s="28">
        <v>25.085999999999999</v>
      </c>
      <c r="J179" s="28">
        <v>138.4</v>
      </c>
      <c r="K179" s="29">
        <v>382</v>
      </c>
      <c r="L179" s="28"/>
    </row>
    <row r="180" spans="1:12" ht="15" x14ac:dyDescent="0.25">
      <c r="A180" s="23"/>
      <c r="B180" s="24"/>
      <c r="C180" s="25"/>
      <c r="D180" s="30" t="s">
        <v>25</v>
      </c>
      <c r="E180" s="27" t="s">
        <v>45</v>
      </c>
      <c r="F180" s="28">
        <v>60</v>
      </c>
      <c r="G180" s="28">
        <v>4.74</v>
      </c>
      <c r="H180" s="28">
        <v>1.2</v>
      </c>
      <c r="I180" s="28">
        <v>22.05</v>
      </c>
      <c r="J180" s="28">
        <v>140.28</v>
      </c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43</v>
      </c>
      <c r="F182" s="28">
        <v>30</v>
      </c>
      <c r="G182" s="28">
        <v>13.92</v>
      </c>
      <c r="H182" s="28">
        <v>8.85</v>
      </c>
      <c r="I182" s="28"/>
      <c r="J182" s="28">
        <v>108</v>
      </c>
      <c r="K182" s="29">
        <v>15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510</v>
      </c>
      <c r="G184" s="36">
        <f>SUM(G177:G183)</f>
        <v>34.942</v>
      </c>
      <c r="H184" s="36">
        <f>SUM(H177:H183)</f>
        <v>24.64</v>
      </c>
      <c r="I184" s="36">
        <f>SUM(I177:I183)</f>
        <v>100.06599999999999</v>
      </c>
      <c r="J184" s="36">
        <f>SUM(J177:J183)</f>
        <v>720.68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61</v>
      </c>
      <c r="F185" s="28">
        <v>100</v>
      </c>
      <c r="G185" s="28">
        <v>0.7</v>
      </c>
      <c r="H185" s="28">
        <v>0.2</v>
      </c>
      <c r="I185" s="28">
        <v>1.9</v>
      </c>
      <c r="J185" s="28">
        <v>12</v>
      </c>
      <c r="K185" s="29">
        <v>71</v>
      </c>
      <c r="L185" s="28"/>
    </row>
    <row r="186" spans="1:12" ht="15" x14ac:dyDescent="0.25">
      <c r="A186" s="23"/>
      <c r="B186" s="24"/>
      <c r="C186" s="25"/>
      <c r="D186" s="30" t="s">
        <v>30</v>
      </c>
      <c r="E186" s="27" t="s">
        <v>69</v>
      </c>
      <c r="F186" s="28">
        <v>270</v>
      </c>
      <c r="G186" s="28">
        <v>4.51</v>
      </c>
      <c r="H186" s="28">
        <v>25.09</v>
      </c>
      <c r="I186" s="28">
        <v>15.38</v>
      </c>
      <c r="J186" s="28">
        <v>154.05000000000001</v>
      </c>
      <c r="K186" s="29">
        <v>96</v>
      </c>
      <c r="L186" s="28"/>
    </row>
    <row r="187" spans="1:12" ht="15" x14ac:dyDescent="0.25">
      <c r="A187" s="23"/>
      <c r="B187" s="24"/>
      <c r="C187" s="25"/>
      <c r="D187" s="30" t="s">
        <v>31</v>
      </c>
      <c r="E187" s="27" t="s">
        <v>80</v>
      </c>
      <c r="F187" s="28">
        <v>100</v>
      </c>
      <c r="G187" s="28">
        <v>14.65</v>
      </c>
      <c r="H187" s="28">
        <v>13.93</v>
      </c>
      <c r="I187" s="28">
        <v>13.22</v>
      </c>
      <c r="J187" s="28">
        <v>322</v>
      </c>
      <c r="K187" s="29">
        <v>268</v>
      </c>
      <c r="L187" s="28"/>
    </row>
    <row r="188" spans="1:12" ht="15" x14ac:dyDescent="0.25">
      <c r="A188" s="23"/>
      <c r="B188" s="24"/>
      <c r="C188" s="25"/>
      <c r="D188" s="30" t="s">
        <v>32</v>
      </c>
      <c r="E188" s="27" t="s">
        <v>71</v>
      </c>
      <c r="F188" s="28">
        <v>200</v>
      </c>
      <c r="G188" s="28">
        <v>11.16</v>
      </c>
      <c r="H188" s="28">
        <v>14.81</v>
      </c>
      <c r="I188" s="28">
        <v>49.82</v>
      </c>
      <c r="J188" s="28">
        <v>350</v>
      </c>
      <c r="K188" s="29">
        <v>171</v>
      </c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60</v>
      </c>
      <c r="F189" s="28">
        <v>200</v>
      </c>
      <c r="G189" s="28">
        <v>7.3319999999999999</v>
      </c>
      <c r="H189" s="28">
        <v>3.3</v>
      </c>
      <c r="I189" s="28">
        <v>25.085999999999999</v>
      </c>
      <c r="J189" s="28">
        <v>138.4</v>
      </c>
      <c r="K189" s="29">
        <v>382</v>
      </c>
      <c r="L189" s="28"/>
    </row>
    <row r="190" spans="1:12" ht="15" x14ac:dyDescent="0.25">
      <c r="A190" s="23"/>
      <c r="B190" s="24"/>
      <c r="C190" s="25"/>
      <c r="D190" s="30" t="s">
        <v>34</v>
      </c>
      <c r="E190" s="27" t="s">
        <v>45</v>
      </c>
      <c r="F190" s="28">
        <v>60</v>
      </c>
      <c r="G190" s="28">
        <v>4.74</v>
      </c>
      <c r="H190" s="28">
        <v>1.2</v>
      </c>
      <c r="I190" s="28">
        <v>22.05</v>
      </c>
      <c r="J190" s="28">
        <v>140.28</v>
      </c>
      <c r="K190" s="29"/>
      <c r="L190" s="28"/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53</v>
      </c>
      <c r="F192" s="28">
        <v>20</v>
      </c>
      <c r="G192" s="28">
        <v>0.04</v>
      </c>
      <c r="H192" s="28">
        <v>1.19</v>
      </c>
      <c r="I192" s="28">
        <v>1.53</v>
      </c>
      <c r="J192" s="28">
        <v>18.46</v>
      </c>
      <c r="K192" s="29">
        <v>333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950</v>
      </c>
      <c r="G194" s="36">
        <f>SUM(G185:G193)</f>
        <v>43.131999999999998</v>
      </c>
      <c r="H194" s="36">
        <f>SUM(H185:H193)</f>
        <v>59.72</v>
      </c>
      <c r="I194" s="36">
        <f>SUM(I185:I193)</f>
        <v>128.98599999999999</v>
      </c>
      <c r="J194" s="36">
        <f>SUM(J185:J193)</f>
        <v>1135.19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36</v>
      </c>
      <c r="D195" s="58"/>
      <c r="E195" s="43"/>
      <c r="F195" s="44">
        <f>F184+F194</f>
        <v>1460</v>
      </c>
      <c r="G195" s="44">
        <f>G184+G194</f>
        <v>78.073999999999998</v>
      </c>
      <c r="H195" s="44">
        <f>H184+H194</f>
        <v>84.36</v>
      </c>
      <c r="I195" s="44">
        <f>I184+I194</f>
        <v>229.05199999999996</v>
      </c>
      <c r="J195" s="44">
        <f>J184+J194</f>
        <v>1855.87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37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1456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75.759199999999993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80.912000000000006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196.17159999999998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1607.6860000000001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2023-10-23T02:36:59Z</dcterms:created>
  <dcterms:modified xsi:type="dcterms:W3CDTF">2023-10-23T02:36:59Z</dcterms:modified>
</cp:coreProperties>
</file>